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coh01\RoadDistricts\Admin\INVENTORY\Dedicated Roads\TMK Maps\Roads\"/>
    </mc:Choice>
  </mc:AlternateContent>
  <xr:revisionPtr revIDLastSave="0" documentId="13_ncr:1_{A59FE019-C083-4954-9573-43330287185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 FYI 2018-2019 TOTALS" sheetId="10" r:id="rId1"/>
    <sheet name="South Hilo" sheetId="2" r:id="rId2"/>
    <sheet name=" North Hilo (hamakua)" sheetId="3" r:id="rId3"/>
    <sheet name="Hamakua" sheetId="4" r:id="rId4"/>
    <sheet name="North Kohala" sheetId="5" r:id="rId5"/>
    <sheet name="South Kohala" sheetId="6" r:id="rId6"/>
    <sheet name="North Kona" sheetId="7" r:id="rId7"/>
    <sheet name="South Kona" sheetId="8" r:id="rId8"/>
    <sheet name="Kau" sheetId="9" r:id="rId9"/>
    <sheet name="Puna" sheetId="1" r:id="rId10"/>
    <sheet name="Sheet1" sheetId="11" r:id="rId11"/>
  </sheets>
  <definedNames>
    <definedName name="_xlnm._FilterDatabase" localSheetId="9" hidden="1">Puna!$E$1:$E$603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6" i="6" l="1"/>
  <c r="C715" i="2" l="1"/>
  <c r="C371" i="1" l="1"/>
  <c r="C27" i="10" s="1"/>
  <c r="C370" i="1"/>
  <c r="C372" i="1" l="1"/>
  <c r="C14" i="10"/>
  <c r="C123" i="9"/>
  <c r="C26" i="10" s="1"/>
  <c r="C122" i="9"/>
  <c r="C13" i="10" s="1"/>
  <c r="C72" i="8"/>
  <c r="C25" i="10" s="1"/>
  <c r="C71" i="8"/>
  <c r="C12" i="10" s="1"/>
  <c r="C483" i="7"/>
  <c r="C24" i="10" s="1"/>
  <c r="C482" i="7"/>
  <c r="C11" i="10" s="1"/>
  <c r="C10" i="10"/>
  <c r="C86" i="5"/>
  <c r="C22" i="10" s="1"/>
  <c r="C85" i="5"/>
  <c r="C9" i="10" s="1"/>
  <c r="C119" i="4"/>
  <c r="C21" i="10" s="1"/>
  <c r="C118" i="4"/>
  <c r="C8" i="10" s="1"/>
  <c r="C61" i="3"/>
  <c r="C20" i="10" s="1"/>
  <c r="C60" i="3"/>
  <c r="C7" i="10" s="1"/>
  <c r="C40" i="10" l="1"/>
  <c r="C73" i="8"/>
  <c r="C484" i="7"/>
  <c r="C87" i="5" l="1"/>
  <c r="C716" i="2"/>
  <c r="C19" i="10" s="1"/>
  <c r="C6" i="10"/>
  <c r="C15" i="10" s="1"/>
  <c r="C124" i="9"/>
  <c r="C120" i="4" l="1"/>
  <c r="C717" i="2"/>
  <c r="C62" i="3"/>
  <c r="C37" i="10" l="1"/>
  <c r="C38" i="10"/>
  <c r="C35" i="10"/>
  <c r="C34" i="10"/>
  <c r="C33" i="10" l="1"/>
  <c r="C32" i="10" l="1"/>
  <c r="C39" i="10" l="1"/>
  <c r="C297" i="6"/>
  <c r="C23" i="10" s="1"/>
  <c r="C36" i="10" l="1"/>
  <c r="C41" i="10" s="1"/>
  <c r="C28" i="10"/>
  <c r="C29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Abelaye, David</author>
  </authors>
  <commentList>
    <comment ref="B25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NW of Lako-60'w       SE of Lako-50'w</t>
        </r>
      </text>
    </comment>
  </commentList>
</comments>
</file>

<file path=xl/sharedStrings.xml><?xml version="1.0" encoding="utf-8"?>
<sst xmlns="http://schemas.openxmlformats.org/spreadsheetml/2006/main" count="7495" uniqueCount="5479">
  <si>
    <t>001-001-000101</t>
  </si>
  <si>
    <t>LEILANI AVE</t>
  </si>
  <si>
    <t>001-001-000102</t>
  </si>
  <si>
    <t>ALAILI RD</t>
  </si>
  <si>
    <t>001-001-000103</t>
  </si>
  <si>
    <t>001-001-000104</t>
  </si>
  <si>
    <t>001-001-000105</t>
  </si>
  <si>
    <t>KALAPANA – BEACH HAVEN RD</t>
  </si>
  <si>
    <t>001-001-000106</t>
  </si>
  <si>
    <t xml:space="preserve">KALAPANA TO KAMAILI (RED RD) </t>
  </si>
  <si>
    <t>001-001-000107</t>
  </si>
  <si>
    <t>KAMAKOA ST</t>
  </si>
  <si>
    <t>001-001-000108</t>
  </si>
  <si>
    <t>001-001-000109</t>
  </si>
  <si>
    <t>001-001-000110</t>
  </si>
  <si>
    <t>001-001-000111</t>
  </si>
  <si>
    <t>001-001-000112</t>
  </si>
  <si>
    <t>001-001-000113</t>
  </si>
  <si>
    <t>NAMOHALA ST</t>
  </si>
  <si>
    <t>001-001-000114</t>
  </si>
  <si>
    <t>OLEOLE ST</t>
  </si>
  <si>
    <t>001-001-000115</t>
  </si>
  <si>
    <t>PUHALA ST</t>
  </si>
  <si>
    <t>001-001-000116</t>
  </si>
  <si>
    <t>KALAUNU ST</t>
  </si>
  <si>
    <t>001-001-000117</t>
  </si>
  <si>
    <t>KIPUKA ST</t>
  </si>
  <si>
    <t>001-001-000118</t>
  </si>
  <si>
    <t>LOKE PL</t>
  </si>
  <si>
    <t>001-001-000119</t>
  </si>
  <si>
    <t>OLIANA DR</t>
  </si>
  <si>
    <t>001-001-000120</t>
  </si>
  <si>
    <t>WAIOLEKA ST</t>
  </si>
  <si>
    <t>001-001-000121</t>
  </si>
  <si>
    <t>AKANIKOLEA ST</t>
  </si>
  <si>
    <t>001-001-000122</t>
  </si>
  <si>
    <t>001-001-000123</t>
  </si>
  <si>
    <t>001-001-000124</t>
  </si>
  <si>
    <t>E'ELEKO'A ST</t>
  </si>
  <si>
    <t>001-001-000125</t>
  </si>
  <si>
    <t>HO'EUNALU ST</t>
  </si>
  <si>
    <t>001-001-000126</t>
  </si>
  <si>
    <t>HOKUAO ST</t>
  </si>
  <si>
    <t>001-001-000127</t>
  </si>
  <si>
    <t>HOKUKE'A ST</t>
  </si>
  <si>
    <t>001-001-000128</t>
  </si>
  <si>
    <t>HOKUIMOINO ST</t>
  </si>
  <si>
    <t>001-001-000129</t>
  </si>
  <si>
    <t>KA'EHUKAI ST</t>
  </si>
  <si>
    <t>001-001-000130</t>
  </si>
  <si>
    <t>KAI'AU ST</t>
  </si>
  <si>
    <t>001-001-000131</t>
  </si>
  <si>
    <t>KAIHALULU ST</t>
  </si>
  <si>
    <t>001-001-000132</t>
  </si>
  <si>
    <t>KAIHE'ENALU ST</t>
  </si>
  <si>
    <t>001-001-000133</t>
  </si>
  <si>
    <t>KAIHIAKU ST</t>
  </si>
  <si>
    <t>001-001-000134</t>
  </si>
  <si>
    <t>KAIHULALI ST</t>
  </si>
  <si>
    <t>001-001-000135</t>
  </si>
  <si>
    <t>KAIMALOLO ST</t>
  </si>
  <si>
    <t>001-001-000136</t>
  </si>
  <si>
    <t>KA'IWA ST</t>
  </si>
  <si>
    <t>001-001-000137</t>
  </si>
  <si>
    <t>KA'IWIHALA PL</t>
  </si>
  <si>
    <t>001-001-000138</t>
  </si>
  <si>
    <t>KALIHIKAI ST</t>
  </si>
  <si>
    <t>001-001-000139</t>
  </si>
  <si>
    <t>KAMELELWAI ST</t>
  </si>
  <si>
    <t>001-001-000140</t>
  </si>
  <si>
    <t>KAMOAMOA HMSTD</t>
  </si>
  <si>
    <t>001-001-000141</t>
  </si>
  <si>
    <t>KAPOHANALU ST</t>
  </si>
  <si>
    <t>001-001-000142</t>
  </si>
  <si>
    <t>KEHAUOPUNA ST</t>
  </si>
  <si>
    <t>001-001-000143</t>
  </si>
  <si>
    <t>KEKAIKOLO ST</t>
  </si>
  <si>
    <t>001-001-000144</t>
  </si>
  <si>
    <t>KEKAINEHE ST</t>
  </si>
  <si>
    <t>001-001-000145</t>
  </si>
  <si>
    <t>KO'AEKA ST</t>
  </si>
  <si>
    <t>001-001-000146</t>
  </si>
  <si>
    <t>001-001-000147</t>
  </si>
  <si>
    <t>LAHELA ST</t>
  </si>
  <si>
    <t>001-001-000148</t>
  </si>
  <si>
    <t>MAPUANA AVE</t>
  </si>
  <si>
    <t>001-001-000149</t>
  </si>
  <si>
    <t>MOANIALA ST</t>
  </si>
  <si>
    <t>001-001-000150</t>
  </si>
  <si>
    <t>NAHOKULELE ST</t>
  </si>
  <si>
    <t>001-001-000151</t>
  </si>
  <si>
    <t>001-001-000152</t>
  </si>
  <si>
    <t>PUULENA ST</t>
  </si>
  <si>
    <t>001-001-000153</t>
  </si>
  <si>
    <t>W MOANAULI LOOP</t>
  </si>
  <si>
    <t>001-001-000154</t>
  </si>
  <si>
    <t>W POHAKUPELE LP</t>
  </si>
  <si>
    <t>STREET AND ROAD INVENTORY</t>
  </si>
  <si>
    <t>001-001-000155</t>
  </si>
  <si>
    <t>WEHELAUNIU ST</t>
  </si>
  <si>
    <t>001-001-000156</t>
  </si>
  <si>
    <t>001-001-000157</t>
  </si>
  <si>
    <t>001-002-000101</t>
  </si>
  <si>
    <t>KAMAILI TO KAPOHO</t>
  </si>
  <si>
    <t>001-002-000102</t>
  </si>
  <si>
    <t>POHOIKI ROAD</t>
  </si>
  <si>
    <t>001-002-000105</t>
  </si>
  <si>
    <t>LAVA TREE PARK TO KAPOHO</t>
  </si>
  <si>
    <t>001-002-000106</t>
  </si>
  <si>
    <t>HINALO ST</t>
  </si>
  <si>
    <t>001-002-000107</t>
  </si>
  <si>
    <t>LAUONE ST</t>
  </si>
  <si>
    <t>001-002-000401</t>
  </si>
  <si>
    <t>APO PLACE</t>
  </si>
  <si>
    <t>001-002-000601</t>
  </si>
  <si>
    <t>KAIMU-MAKENA ROAD</t>
  </si>
  <si>
    <t>001-002-001401</t>
  </si>
  <si>
    <t>KEOKEA LOOP</t>
  </si>
  <si>
    <t>001-002-004301</t>
  </si>
  <si>
    <t>KIKALA LOOP</t>
  </si>
  <si>
    <t>001-002-004302</t>
  </si>
  <si>
    <t>KOOKOOLAU PLACE</t>
  </si>
  <si>
    <t>001-002-004303</t>
  </si>
  <si>
    <t>LIKO PLACE</t>
  </si>
  <si>
    <t>001-002-004304</t>
  </si>
  <si>
    <t>MAOHEOHE PLACE</t>
  </si>
  <si>
    <t>001-003-000101</t>
  </si>
  <si>
    <t>PAHOA SCHOOL TO LAVA TREE PARK</t>
  </si>
  <si>
    <t>001-003-000201</t>
  </si>
  <si>
    <t>NANAWALE BOULEVARD</t>
  </si>
  <si>
    <t>001-003-000202</t>
  </si>
  <si>
    <t>001-003-000203</t>
  </si>
  <si>
    <t>KEHAU RD</t>
  </si>
  <si>
    <t>001-003-000204</t>
  </si>
  <si>
    <t>MALUHIA RD</t>
  </si>
  <si>
    <t>001-003-000301</t>
  </si>
  <si>
    <t>KAULULA'AU ROAD</t>
  </si>
  <si>
    <t>001-003-000302</t>
  </si>
  <si>
    <t>PUALA'A RD</t>
  </si>
  <si>
    <t>001-003-000303</t>
  </si>
  <si>
    <t>KAUILANI RD</t>
  </si>
  <si>
    <t>001-003-000401</t>
  </si>
  <si>
    <t>NAELE RD</t>
  </si>
  <si>
    <t>001-003-000402</t>
  </si>
  <si>
    <t>001-003-000403</t>
  </si>
  <si>
    <t>MAKO WAY</t>
  </si>
  <si>
    <t>001-003-000404</t>
  </si>
  <si>
    <t>001-003-000405</t>
  </si>
  <si>
    <t>LEHUALANI PL (WOODLANDSUBD)</t>
  </si>
  <si>
    <t>001-003-000406</t>
  </si>
  <si>
    <t>KAUHALE (FIRESTN)</t>
  </si>
  <si>
    <t>001-003-000407</t>
  </si>
  <si>
    <t>LA'AU WAY</t>
  </si>
  <si>
    <t>001-003-000408</t>
  </si>
  <si>
    <t>LA'AU PLACE</t>
  </si>
  <si>
    <t>001-003-000601</t>
  </si>
  <si>
    <t>PAHOA VILLAGE</t>
  </si>
  <si>
    <t>001-003-000701</t>
  </si>
  <si>
    <t>NANAWALE HMSTD (POST OFFICE RD)</t>
  </si>
  <si>
    <t>001-003-000801</t>
  </si>
  <si>
    <t>001-003-000901</t>
  </si>
  <si>
    <t>A'AMA ST</t>
  </si>
  <si>
    <t>001-003-000902</t>
  </si>
  <si>
    <t>AHI ST</t>
  </si>
  <si>
    <t>001-003-000903</t>
  </si>
  <si>
    <t>AHOLE'HOLE ST</t>
  </si>
  <si>
    <t>001-003-000904</t>
  </si>
  <si>
    <t>AKU ST</t>
  </si>
  <si>
    <t>001-003-000905</t>
  </si>
  <si>
    <t>AKULE ST</t>
  </si>
  <si>
    <t>001-003-000906</t>
  </si>
  <si>
    <t>AWEOWEO ST</t>
  </si>
  <si>
    <t>001-003-000907</t>
  </si>
  <si>
    <t>E PUNI KAHAKAI ST</t>
  </si>
  <si>
    <t>001-003-000908</t>
  </si>
  <si>
    <t>E PUNI LANI ST</t>
  </si>
  <si>
    <t>001-003-000909</t>
  </si>
  <si>
    <t>E PUNI PAKA ST</t>
  </si>
  <si>
    <t>001-003-000910</t>
  </si>
  <si>
    <t>001-003-000911</t>
  </si>
  <si>
    <t>KAHAKAI BLVD</t>
  </si>
  <si>
    <t>001-003-000912</t>
  </si>
  <si>
    <t>KAHALA ST</t>
  </si>
  <si>
    <t>001-003-000913</t>
  </si>
  <si>
    <t>KAKU ST</t>
  </si>
  <si>
    <t>001-003-000914</t>
  </si>
  <si>
    <t>KALA ST</t>
  </si>
  <si>
    <t>001-003-000915</t>
  </si>
  <si>
    <t>KAWAKAWA ST</t>
  </si>
  <si>
    <t>001-003-000916</t>
  </si>
  <si>
    <t>KUMU ST</t>
  </si>
  <si>
    <t>001-003-000917</t>
  </si>
  <si>
    <t>LAI ST</t>
  </si>
  <si>
    <t>001-003-000918</t>
  </si>
  <si>
    <t>LALAKEA ST</t>
  </si>
  <si>
    <t>001-003-000919</t>
  </si>
  <si>
    <t>MAHIMAHI ST</t>
  </si>
  <si>
    <t>001-003-000920</t>
  </si>
  <si>
    <t>MAIKO ST</t>
  </si>
  <si>
    <t>001-003-000921</t>
  </si>
  <si>
    <t>MAIKOIKO ST</t>
  </si>
  <si>
    <t>001-003-000922</t>
  </si>
  <si>
    <t>MALOLO ST</t>
  </si>
  <si>
    <t>001-003-000923</t>
  </si>
  <si>
    <t>MAMO ST</t>
  </si>
  <si>
    <t>001-003-000924</t>
  </si>
  <si>
    <t>MOANO ST</t>
  </si>
  <si>
    <t>HAPUU RD</t>
  </si>
  <si>
    <t>HALELO PL</t>
  </si>
  <si>
    <t>001-003-000925</t>
  </si>
  <si>
    <t>ALAMIHI ST (NORTHSIDE)</t>
  </si>
  <si>
    <t>001-003-000926</t>
  </si>
  <si>
    <t>AU ST (NORTHSIDE)</t>
  </si>
  <si>
    <t>001-003-000927</t>
  </si>
  <si>
    <t>AWA ST (NORTHSIDE)</t>
  </si>
  <si>
    <t>001-003-000928</t>
  </si>
  <si>
    <t>HE'E ST (NORTHSIDE)</t>
  </si>
  <si>
    <t>001-003-000929</t>
  </si>
  <si>
    <t>HE'E PALI ST (NORTHSIDE)</t>
  </si>
  <si>
    <t>001-003-000930</t>
  </si>
  <si>
    <t>HINALEA ST (NORTHSIDE)</t>
  </si>
  <si>
    <t>001-003-000931</t>
  </si>
  <si>
    <t>HONU ST (NORTHSIDE)</t>
  </si>
  <si>
    <t>001-003-000932</t>
  </si>
  <si>
    <t>IAO ST (NORTHSIDE)</t>
  </si>
  <si>
    <t>001-003-000933</t>
  </si>
  <si>
    <t>INA ST (NORTHSIDE)</t>
  </si>
  <si>
    <t>001-003-000934</t>
  </si>
  <si>
    <t>MANALO ST (NORTHSIDE)</t>
  </si>
  <si>
    <t>001-003-000935</t>
  </si>
  <si>
    <t>MANINI ST (NORTHSIDE)</t>
  </si>
  <si>
    <t>001-003-000936</t>
  </si>
  <si>
    <t>MANO ST (NORTHSIDE)</t>
  </si>
  <si>
    <t>001-003-000937</t>
  </si>
  <si>
    <t>MOI ST (NORTHSIDE)</t>
  </si>
  <si>
    <t>001-003-000938</t>
  </si>
  <si>
    <t>N NEHU ST</t>
  </si>
  <si>
    <t>001-003-000939</t>
  </si>
  <si>
    <t>N NENUE ST</t>
  </si>
  <si>
    <t>001-003-000940</t>
  </si>
  <si>
    <t>OHIKI ST (NORTHSIDE)</t>
  </si>
  <si>
    <t>001-003-000941</t>
  </si>
  <si>
    <t>OIO ST (NORTHSIDE)</t>
  </si>
  <si>
    <t>001-003-000942</t>
  </si>
  <si>
    <t>ONO ST (NORTHSIDE)</t>
  </si>
  <si>
    <t>001-003-000943</t>
  </si>
  <si>
    <t>N PUNI KAHAKAI ST</t>
  </si>
  <si>
    <t>001-003-000944</t>
  </si>
  <si>
    <t>001-003-000945</t>
  </si>
  <si>
    <t>N PUNI MAKAI LP</t>
  </si>
  <si>
    <t>001-003-000946</t>
  </si>
  <si>
    <t>N PUNI MAUKA LP</t>
  </si>
  <si>
    <t>001-003-000947</t>
  </si>
  <si>
    <t>N PUNI PAKA ST</t>
  </si>
  <si>
    <t>001-003-000948</t>
  </si>
  <si>
    <t>NIUHI ST</t>
  </si>
  <si>
    <t>001-003-000949</t>
  </si>
  <si>
    <t>OOPU ST</t>
  </si>
  <si>
    <t>001-003-000950</t>
  </si>
  <si>
    <t>OPAE ST</t>
  </si>
  <si>
    <t>001-003-000951</t>
  </si>
  <si>
    <t>OPAKAPAKA ST</t>
  </si>
  <si>
    <t>001-003-000952</t>
  </si>
  <si>
    <t>OPELU ST</t>
  </si>
  <si>
    <t>001-003-000953</t>
  </si>
  <si>
    <t>OPIHI ST</t>
  </si>
  <si>
    <t>001-003-000954</t>
  </si>
  <si>
    <t>PALANI ST</t>
  </si>
  <si>
    <t>001-003-000955</t>
  </si>
  <si>
    <t>PAPAI ST</t>
  </si>
  <si>
    <t>001-003-000956</t>
  </si>
  <si>
    <t>PAPIO ST</t>
  </si>
  <si>
    <t>001-003-000957</t>
  </si>
  <si>
    <t>POPA'A ST</t>
  </si>
  <si>
    <t>001-003-000958</t>
  </si>
  <si>
    <t>PUNA PARKWAY</t>
  </si>
  <si>
    <t>001-003-000959</t>
  </si>
  <si>
    <t>PUNAWAI ST</t>
  </si>
  <si>
    <t>001-003-000960</t>
  </si>
  <si>
    <t>ALAMIHI ST (SOUTHSIDE)</t>
  </si>
  <si>
    <t>001-003-000961</t>
  </si>
  <si>
    <t>AU ST (SOUTHSIDE)</t>
  </si>
  <si>
    <t>001-003-000962</t>
  </si>
  <si>
    <t>AWA ST (SOUTHSIDE)</t>
  </si>
  <si>
    <t>001-003-000963</t>
  </si>
  <si>
    <t>HE'E ST (SOUTHSIDE)</t>
  </si>
  <si>
    <t>001-003-000964</t>
  </si>
  <si>
    <t>HE'E PALI ST (SOUTHSIDE)</t>
  </si>
  <si>
    <t>001-003-000965</t>
  </si>
  <si>
    <t>HINALEA ST (SOUTHSIDE)</t>
  </si>
  <si>
    <t>001-003-000966</t>
  </si>
  <si>
    <t>HONU ST (SOUTHSIDE)</t>
  </si>
  <si>
    <t>001-003-000967</t>
  </si>
  <si>
    <t>IAO ST (SOUTHSIDE)</t>
  </si>
  <si>
    <t>001-003-000968</t>
  </si>
  <si>
    <t>INA ST (SOUTHSIDE)</t>
  </si>
  <si>
    <t>001-003-000969</t>
  </si>
  <si>
    <t>MANALO ST (SOUTHSIDE)</t>
  </si>
  <si>
    <t>001-003-000970</t>
  </si>
  <si>
    <t>MANINI ST (SOUTHSIDE)</t>
  </si>
  <si>
    <t>001-003-000971</t>
  </si>
  <si>
    <t>MANO ST (SOUTHSIDE)</t>
  </si>
  <si>
    <t>001-003-000972</t>
  </si>
  <si>
    <t>MOI ST (SOUTHSIDE)</t>
  </si>
  <si>
    <t>001-003-000973</t>
  </si>
  <si>
    <t>S NEHU ST</t>
  </si>
  <si>
    <t>001-003-000974</t>
  </si>
  <si>
    <t>S NENUE ST</t>
  </si>
  <si>
    <t>001-003-000975</t>
  </si>
  <si>
    <t>OHIKI ST (SOUTHSIDE)</t>
  </si>
  <si>
    <t>001-003-000976</t>
  </si>
  <si>
    <t>OIO ST (SOUTHSIDE)</t>
  </si>
  <si>
    <t>001-003-000977</t>
  </si>
  <si>
    <t>ONO ST (SOUTHSIDE)</t>
  </si>
  <si>
    <t>001-003-000978</t>
  </si>
  <si>
    <t>S PUNI KAHAKAI ST</t>
  </si>
  <si>
    <t>001-003-000979</t>
  </si>
  <si>
    <t>S PUNI LANI ST</t>
  </si>
  <si>
    <t>001-003-000980</t>
  </si>
  <si>
    <t>S PUNI MAKAI LP</t>
  </si>
  <si>
    <t>001-003-000981</t>
  </si>
  <si>
    <t>S PUNI MAUKA LP</t>
  </si>
  <si>
    <t>001-003-000982</t>
  </si>
  <si>
    <t>S PUNI PAKA ST</t>
  </si>
  <si>
    <t>001-003-000983</t>
  </si>
  <si>
    <t>W PUNI KAHAKAI ST</t>
  </si>
  <si>
    <t>001-003-000984</t>
  </si>
  <si>
    <t>W PUNI LANI ST</t>
  </si>
  <si>
    <t>001-003-000985</t>
  </si>
  <si>
    <t>W PUNI PAKA ST</t>
  </si>
  <si>
    <t>001-003-000986</t>
  </si>
  <si>
    <t>AUINA RD</t>
  </si>
  <si>
    <t>001-003-000987</t>
  </si>
  <si>
    <t>OLA'O ST</t>
  </si>
  <si>
    <t>001-003-000988</t>
  </si>
  <si>
    <t>KIKOU ST</t>
  </si>
  <si>
    <t>001-004-000101</t>
  </si>
  <si>
    <t>KAHEAKEOLA PL</t>
  </si>
  <si>
    <t>001-004-000102</t>
  </si>
  <si>
    <t>KAHOKUMAKA LP</t>
  </si>
  <si>
    <t>001-004-000103</t>
  </si>
  <si>
    <t>KAHOKUMAKA PL</t>
  </si>
  <si>
    <t>001-004-000104</t>
  </si>
  <si>
    <t>KALUAHINE PL</t>
  </si>
  <si>
    <t>001-004-000105</t>
  </si>
  <si>
    <t>KALUAHINE ST</t>
  </si>
  <si>
    <t>001-004-000106</t>
  </si>
  <si>
    <t>KANE PUAHEWA PL</t>
  </si>
  <si>
    <t>001-004-000107</t>
  </si>
  <si>
    <t>KA'OHUWALU DR</t>
  </si>
  <si>
    <t>001-004-000108</t>
  </si>
  <si>
    <t>KAPIKA PL</t>
  </si>
  <si>
    <t>001-004-000109</t>
  </si>
  <si>
    <t>KAPIKA ST</t>
  </si>
  <si>
    <t>001-004-000110</t>
  </si>
  <si>
    <t>KAUAKAHI PL</t>
  </si>
  <si>
    <t>001-004-000111</t>
  </si>
  <si>
    <t>KAUHAENAE PL</t>
  </si>
  <si>
    <t>001-004-000112</t>
  </si>
  <si>
    <t>KEALAWAA PL</t>
  </si>
  <si>
    <t>001-004-000113</t>
  </si>
  <si>
    <t>KEKUEWA ST</t>
  </si>
  <si>
    <t>001-004-000114</t>
  </si>
  <si>
    <t>LUIKA PL</t>
  </si>
  <si>
    <t>001-004-000115</t>
  </si>
  <si>
    <t>NAHOLOWAA PL</t>
  </si>
  <si>
    <t>001-004-000116</t>
  </si>
  <si>
    <t>NI'AULANI ST</t>
  </si>
  <si>
    <t>001-004-000117</t>
  </si>
  <si>
    <t>OLD KEAAU-PAHOA ROADS (3)</t>
  </si>
  <si>
    <t>001-004-000118</t>
  </si>
  <si>
    <t>KEAAU LOOP</t>
  </si>
  <si>
    <t>001-004-000119</t>
  </si>
  <si>
    <t>HA'A STREET</t>
  </si>
  <si>
    <t>001-004-000120</t>
  </si>
  <si>
    <t>HA'A PLACE</t>
  </si>
  <si>
    <t>001-004-000121</t>
  </si>
  <si>
    <t>KAIEWE PLACE</t>
  </si>
  <si>
    <t>001-004-000122</t>
  </si>
  <si>
    <t>MILO STREET</t>
  </si>
  <si>
    <t>001-004-000123</t>
  </si>
  <si>
    <t>SHIPMAN GYM ROAD</t>
  </si>
  <si>
    <t>001-004-000124</t>
  </si>
  <si>
    <t>KEAAU VILLAGE OLD VOLCANO ROAD</t>
  </si>
  <si>
    <t>001-004-000126</t>
  </si>
  <si>
    <t>HAME ST</t>
  </si>
  <si>
    <t>001-004-000127</t>
  </si>
  <si>
    <t>HOAWA ST</t>
  </si>
  <si>
    <t>001-004-000128</t>
  </si>
  <si>
    <t>KALUHA PL</t>
  </si>
  <si>
    <t>001-004-000129</t>
  </si>
  <si>
    <t>KIKANIA ST</t>
  </si>
  <si>
    <t>001-004-000130</t>
  </si>
  <si>
    <t>OHE ST</t>
  </si>
  <si>
    <t>001-004-000131</t>
  </si>
  <si>
    <t>UHIUHI LOOP</t>
  </si>
  <si>
    <t>001-004-000132</t>
  </si>
  <si>
    <t>WA'UKE ST</t>
  </si>
  <si>
    <t>001-004-000133</t>
  </si>
  <si>
    <t>001-004-000201</t>
  </si>
  <si>
    <t>001-004-000401</t>
  </si>
  <si>
    <t>KUAULI ROAD</t>
  </si>
  <si>
    <t>001-004-000501</t>
  </si>
  <si>
    <t>HUINA ROAD</t>
  </si>
  <si>
    <t>001-004-000601</t>
  </si>
  <si>
    <t>HAWELU ROAD</t>
  </si>
  <si>
    <t>001-004-000701</t>
  </si>
  <si>
    <t>HALE PULE RD (HAMAMOTO)</t>
  </si>
  <si>
    <t>001-004-000702</t>
  </si>
  <si>
    <t>HALE KULA RD</t>
  </si>
  <si>
    <t>001-004-000801</t>
  </si>
  <si>
    <t>001-004-000901</t>
  </si>
  <si>
    <t>001-004-001001</t>
  </si>
  <si>
    <t>ALA LOOP ROAD (OGI ROAD)</t>
  </si>
  <si>
    <t>001-004-001101</t>
  </si>
  <si>
    <t>IPU'AIWAHA ST</t>
  </si>
  <si>
    <t>001-004-001102</t>
  </si>
  <si>
    <t>001-004-001103</t>
  </si>
  <si>
    <t>KAPIKI PL</t>
  </si>
  <si>
    <t>001-004-001104</t>
  </si>
  <si>
    <t>001-004-001105</t>
  </si>
  <si>
    <t>LEKUKE PL</t>
  </si>
  <si>
    <t>001-004-001107</t>
  </si>
  <si>
    <t>MEAULU ST</t>
  </si>
  <si>
    <t>001-004-001108</t>
  </si>
  <si>
    <t>N IPU'AIWAHA PL</t>
  </si>
  <si>
    <t>001-004-001109</t>
  </si>
  <si>
    <t>PA'AHANA ST</t>
  </si>
  <si>
    <t>001-004-001110</t>
  </si>
  <si>
    <t>PALA'AI ST</t>
  </si>
  <si>
    <t>001-004-001111</t>
  </si>
  <si>
    <t>PALULA PL</t>
  </si>
  <si>
    <t>001-004-001112</t>
  </si>
  <si>
    <t>PALULA ST</t>
  </si>
  <si>
    <t>001-004-001113</t>
  </si>
  <si>
    <t>PUKO ST</t>
  </si>
  <si>
    <t>001-004-001114</t>
  </si>
  <si>
    <t>001-004-001201</t>
  </si>
  <si>
    <t>KALARA ST</t>
  </si>
  <si>
    <t>001-004-001202</t>
  </si>
  <si>
    <t>KIPIMANA ST</t>
  </si>
  <si>
    <t>001-004-001203</t>
  </si>
  <si>
    <t>LI'ILI'I ST</t>
  </si>
  <si>
    <t>001-004-001204</t>
  </si>
  <si>
    <t>001-004-001205</t>
  </si>
  <si>
    <t>001-004-001206</t>
  </si>
  <si>
    <t>MIKAHALA PL</t>
  </si>
  <si>
    <t>001-004-001207</t>
  </si>
  <si>
    <t>MIKAHALA ST</t>
  </si>
  <si>
    <t>001-004-001208</t>
  </si>
  <si>
    <t>WILIAMA PL</t>
  </si>
  <si>
    <t>001-004-001209</t>
  </si>
  <si>
    <t>WILIAMA ST</t>
  </si>
  <si>
    <t>001-004-001210</t>
  </si>
  <si>
    <t>KUA'AINA ROAD</t>
  </si>
  <si>
    <t>001-004-001211</t>
  </si>
  <si>
    <t>001-005-000101</t>
  </si>
  <si>
    <t>KUKUI CAMP ROAD</t>
  </si>
  <si>
    <t>001-005-000102</t>
  </si>
  <si>
    <t>001-005-000201</t>
  </si>
  <si>
    <t>ENOS ROAD</t>
  </si>
  <si>
    <t>001-005-000202</t>
  </si>
  <si>
    <t>MT VIEW VILLAGE OLD VOLCANO RD</t>
  </si>
  <si>
    <t>001-005-000203</t>
  </si>
  <si>
    <t>SOUTH LAUKO ROAD</t>
  </si>
  <si>
    <t>001-005-000204</t>
  </si>
  <si>
    <t>SOUTH PSZYK ROAD</t>
  </si>
  <si>
    <t>001-005-000301</t>
  </si>
  <si>
    <t>SOUTH KULANI ROAD</t>
  </si>
  <si>
    <t>001-005-000401</t>
  </si>
  <si>
    <t>NORTH KULANI ROAD</t>
  </si>
  <si>
    <t>001-005-000402</t>
  </si>
  <si>
    <t>EKENA STREET</t>
  </si>
  <si>
    <t>001-005-000501</t>
  </si>
  <si>
    <t>IHOPE ROAD (BACKROAD)</t>
  </si>
  <si>
    <t>001-005-000601</t>
  </si>
  <si>
    <t>NORTH PSZYK ROAD</t>
  </si>
  <si>
    <t>001-005-000701</t>
  </si>
  <si>
    <t>KOPUA ROAD – SOUTH</t>
  </si>
  <si>
    <t>001-005-000801</t>
  </si>
  <si>
    <t>PECK ROAD</t>
  </si>
  <si>
    <t>001-005-000901</t>
  </si>
  <si>
    <t>OSHIRO ROAD-NORTH</t>
  </si>
  <si>
    <t>001-005-001001</t>
  </si>
  <si>
    <t>ANA RD</t>
  </si>
  <si>
    <t>001-005-001002</t>
  </si>
  <si>
    <t>EKIKA RD</t>
  </si>
  <si>
    <t>001-005-001003</t>
  </si>
  <si>
    <t>EWALINA RD</t>
  </si>
  <si>
    <t>001-005-001004</t>
  </si>
  <si>
    <t>HENELE RD</t>
  </si>
  <si>
    <t>001-005-001005</t>
  </si>
  <si>
    <t>KALOLA ST</t>
  </si>
  <si>
    <t>001-005-001006</t>
  </si>
  <si>
    <t>KANIELA RD</t>
  </si>
  <si>
    <t>001-005-001007</t>
  </si>
  <si>
    <t>KINI RD</t>
  </si>
  <si>
    <t>001-005-001008</t>
  </si>
  <si>
    <t>KOLENELIO RD</t>
  </si>
  <si>
    <t>001-005-001009</t>
  </si>
  <si>
    <t>KOLIKA RD</t>
  </si>
  <si>
    <t>001-005-001010</t>
  </si>
  <si>
    <t>LAUKO RD</t>
  </si>
  <si>
    <t>001-005-001011</t>
  </si>
  <si>
    <t>LEONAKA RD</t>
  </si>
  <si>
    <t>001-005-001012</t>
  </si>
  <si>
    <t>PELEKE RD</t>
  </si>
  <si>
    <t>001-005-001101</t>
  </si>
  <si>
    <t>HAUMALU ST</t>
  </si>
  <si>
    <t>001-005-001102</t>
  </si>
  <si>
    <t>KA'AWALE BLVD</t>
  </si>
  <si>
    <t>001-005-001103</t>
  </si>
  <si>
    <t>KOMO ST</t>
  </si>
  <si>
    <t>001-005-011401</t>
  </si>
  <si>
    <t>KAOHE HMSTD ROAD</t>
  </si>
  <si>
    <t>001-006-000101</t>
  </si>
  <si>
    <t>001-006-000102</t>
  </si>
  <si>
    <t>001-006-000201</t>
  </si>
  <si>
    <t>ALA OKI PL</t>
  </si>
  <si>
    <t>001-006-000202</t>
  </si>
  <si>
    <t>ALAULA ST</t>
  </si>
  <si>
    <t>001-006-000203</t>
  </si>
  <si>
    <t>ALII ANELA ST</t>
  </si>
  <si>
    <t>001-006-000204</t>
  </si>
  <si>
    <t>ALII KANE ST</t>
  </si>
  <si>
    <t>001-006-000205</t>
  </si>
  <si>
    <t>ALII KOA ST</t>
  </si>
  <si>
    <t>001-006-000206</t>
  </si>
  <si>
    <t>ALI'I PAPA ST</t>
  </si>
  <si>
    <t>001-006-000207</t>
  </si>
  <si>
    <t>ANUHEA PL</t>
  </si>
  <si>
    <t>001-006-000208</t>
  </si>
  <si>
    <t>ANUHEA ST</t>
  </si>
  <si>
    <t>001-006-000209</t>
  </si>
  <si>
    <t>KANILEHUA PL</t>
  </si>
  <si>
    <t>001-006-000210</t>
  </si>
  <si>
    <t>MOKUNA ST</t>
  </si>
  <si>
    <t>001-006-000211</t>
  </si>
  <si>
    <t>OLD VOLCANO RD</t>
  </si>
  <si>
    <t>001-006-000212</t>
  </si>
  <si>
    <t>PA ALII ST</t>
  </si>
  <si>
    <t>001-006-000213</t>
  </si>
  <si>
    <t>001-006-000301</t>
  </si>
  <si>
    <t>ALA OHIA ST</t>
  </si>
  <si>
    <t>001-006-000302</t>
  </si>
  <si>
    <t>001-006-000303</t>
  </si>
  <si>
    <t>001-006-000304</t>
  </si>
  <si>
    <t>ULIULI ST</t>
  </si>
  <si>
    <t>001-006-000401</t>
  </si>
  <si>
    <t>WRIGHT ROAD</t>
  </si>
  <si>
    <t>001-006-000402</t>
  </si>
  <si>
    <t>MAHIAI ROAD</t>
  </si>
  <si>
    <t>001-006-000403</t>
  </si>
  <si>
    <t>AMAUMAU ROAD</t>
  </si>
  <si>
    <t>001-006-000501</t>
  </si>
  <si>
    <t>HAUNANI ROAD</t>
  </si>
  <si>
    <t>001-006-000601</t>
  </si>
  <si>
    <t>LANIHULI ROAD</t>
  </si>
  <si>
    <t>001-006-000602</t>
  </si>
  <si>
    <t>KILAUEA ROAD</t>
  </si>
  <si>
    <t>001-006-000603</t>
  </si>
  <si>
    <t>KEONELEHUA AVE</t>
  </si>
  <si>
    <t>001-006-000604</t>
  </si>
  <si>
    <t>LAUKAPU AVE</t>
  </si>
  <si>
    <t>001-006-000607</t>
  </si>
  <si>
    <t>HALE OHIA</t>
  </si>
  <si>
    <t>001-006-000608</t>
  </si>
  <si>
    <t>KALANIKOA ROAD</t>
  </si>
  <si>
    <t>001-006-000701</t>
  </si>
  <si>
    <t>E KA'OHELO PL</t>
  </si>
  <si>
    <t>001-006-000702</t>
  </si>
  <si>
    <t>E KA'OHELO WY</t>
  </si>
  <si>
    <t>001-006-000703</t>
  </si>
  <si>
    <t>KA'EKAHA PL</t>
  </si>
  <si>
    <t>001-006-000704</t>
  </si>
  <si>
    <t>KA'AKIA PL</t>
  </si>
  <si>
    <t>001-006-000705</t>
  </si>
  <si>
    <t>KA'AKIA WY</t>
  </si>
  <si>
    <t>001-006-000706</t>
  </si>
  <si>
    <t>KALEHUA PL</t>
  </si>
  <si>
    <t>001-006-000707</t>
  </si>
  <si>
    <t>KANAIO PL</t>
  </si>
  <si>
    <t>001-006-000708</t>
  </si>
  <si>
    <t>KANAWAO PL</t>
  </si>
  <si>
    <t>001-006-000709</t>
  </si>
  <si>
    <t>KANONI PL</t>
  </si>
  <si>
    <t>001-006-000710</t>
  </si>
  <si>
    <t>KAPOHA PL</t>
  </si>
  <si>
    <t>001-006-000711</t>
  </si>
  <si>
    <t>KILAU PL</t>
  </si>
  <si>
    <t>001-006-000712</t>
  </si>
  <si>
    <t>KILAU WY</t>
  </si>
  <si>
    <t>001-006-000713</t>
  </si>
  <si>
    <t>KOLOKEA PL</t>
  </si>
  <si>
    <t>001-006-000714</t>
  </si>
  <si>
    <t>PAINU LOOP</t>
  </si>
  <si>
    <t>001-006-000715</t>
  </si>
  <si>
    <t>PAINU PL</t>
  </si>
  <si>
    <t>001-006-000716</t>
  </si>
  <si>
    <t>PALAA PL</t>
  </si>
  <si>
    <t>001-006-000717</t>
  </si>
  <si>
    <t>PII MAUNA DR</t>
  </si>
  <si>
    <t>001-006-000718</t>
  </si>
  <si>
    <t>POPOHAU PL</t>
  </si>
  <si>
    <t>001-006-000719</t>
  </si>
  <si>
    <t>PUKEAWE CIR</t>
  </si>
  <si>
    <t>001-006-000720</t>
  </si>
  <si>
    <t>PUKEAWE PL</t>
  </si>
  <si>
    <t>001-006-000721</t>
  </si>
  <si>
    <t>PUKEAWE WY</t>
  </si>
  <si>
    <t>001-006-000722</t>
  </si>
  <si>
    <t>ULUHE PL</t>
  </si>
  <si>
    <t>001-006-000723</t>
  </si>
  <si>
    <t>ULUHE WY</t>
  </si>
  <si>
    <t>001-006-000724</t>
  </si>
  <si>
    <t>W KA'OHELO PL</t>
  </si>
  <si>
    <t>001-006-000725</t>
  </si>
  <si>
    <t>W KA'OHELO WY</t>
  </si>
  <si>
    <t>001-006-000726</t>
  </si>
  <si>
    <t>001-006-000727</t>
  </si>
  <si>
    <t>001-006-000728</t>
  </si>
  <si>
    <t>001-006-000729</t>
  </si>
  <si>
    <t>001-006-000730</t>
  </si>
  <si>
    <t>001-006-000731</t>
  </si>
  <si>
    <t>AINALOA BLVD.</t>
  </si>
  <si>
    <t>001-006-000732</t>
  </si>
  <si>
    <t>ULUPONO ST</t>
  </si>
  <si>
    <t>001-006-000801</t>
  </si>
  <si>
    <t>001-006-000901</t>
  </si>
  <si>
    <t>OLD VOLCANO ROAD</t>
  </si>
  <si>
    <t>001-006-001001</t>
  </si>
  <si>
    <t>LEHUA NANI RD (KOI FARM)</t>
  </si>
  <si>
    <t>001-007-000301</t>
  </si>
  <si>
    <t>UALANI ROAD</t>
  </si>
  <si>
    <t>001-007-001401</t>
  </si>
  <si>
    <t>MOMONA ROAD</t>
  </si>
  <si>
    <t>KALOKE PL</t>
  </si>
  <si>
    <t>S IPU'AIWAHA PL</t>
  </si>
  <si>
    <t>MOHO ROAD (8 ROAD)</t>
  </si>
  <si>
    <t>SOUTH GLENWOOD ROAD</t>
  </si>
  <si>
    <t>LIONA ST</t>
  </si>
  <si>
    <t>TOTAL PAVED</t>
  </si>
  <si>
    <t>001-002-230103</t>
  </si>
  <si>
    <t>001-003-230501</t>
  </si>
  <si>
    <t>KAOHE HOMESTEAD ROAD</t>
  </si>
  <si>
    <t>TOTAL UNPAVED</t>
  </si>
  <si>
    <t>002-001-000101</t>
  </si>
  <si>
    <t>KILAUEA AVE</t>
  </si>
  <si>
    <t>002-001-000201</t>
  </si>
  <si>
    <t>KAHAOPEA ST</t>
  </si>
  <si>
    <t>002-001-000202</t>
  </si>
  <si>
    <t>OHEA ST</t>
  </si>
  <si>
    <t>002-001-000203</t>
  </si>
  <si>
    <t>MAEMAE ST</t>
  </si>
  <si>
    <t>002-001-000204</t>
  </si>
  <si>
    <t>002-001-000205</t>
  </si>
  <si>
    <t>PALAI ST</t>
  </si>
  <si>
    <t>002-001-000206</t>
  </si>
  <si>
    <t>ELM DR</t>
  </si>
  <si>
    <t>002-001-000207</t>
  </si>
  <si>
    <t>NANI PL</t>
  </si>
  <si>
    <t>002-001-000208</t>
  </si>
  <si>
    <t>KINAI ST</t>
  </si>
  <si>
    <t>002-001-000209</t>
  </si>
  <si>
    <t>E KINAI PL</t>
  </si>
  <si>
    <t>002-001-000210</t>
  </si>
  <si>
    <t>W KINAI PL</t>
  </si>
  <si>
    <t>002-001-000211</t>
  </si>
  <si>
    <t>KEKELA ST</t>
  </si>
  <si>
    <t>002-001-000212</t>
  </si>
  <si>
    <t>002-001-000213</t>
  </si>
  <si>
    <t>NOHONA ST</t>
  </si>
  <si>
    <t>002-001-000214</t>
  </si>
  <si>
    <t>ALENA PL</t>
  </si>
  <si>
    <t>002-001-000301</t>
  </si>
  <si>
    <t>OLONA ST</t>
  </si>
  <si>
    <t>002-001-000302</t>
  </si>
  <si>
    <t>LONO ST</t>
  </si>
  <si>
    <t>002-001-000303</t>
  </si>
  <si>
    <t>KAMANA ST</t>
  </si>
  <si>
    <t>002-001-000304</t>
  </si>
  <si>
    <t>LANIHULI ST</t>
  </si>
  <si>
    <t>002-001-000305</t>
  </si>
  <si>
    <t>LEI ST</t>
  </si>
  <si>
    <t>002-001-000401</t>
  </si>
  <si>
    <t>KOHOLA ST</t>
  </si>
  <si>
    <t>002-001-000402</t>
  </si>
  <si>
    <t>MANINI ST</t>
  </si>
  <si>
    <t>002-001-000403</t>
  </si>
  <si>
    <t>002-001-000404</t>
  </si>
  <si>
    <t>HONU ST</t>
  </si>
  <si>
    <t>002-001-000405</t>
  </si>
  <si>
    <t>KOLE ST</t>
  </si>
  <si>
    <t>002-001-000407</t>
  </si>
  <si>
    <t>OIO</t>
  </si>
  <si>
    <t>002-001-000408</t>
  </si>
  <si>
    <t>UHU</t>
  </si>
  <si>
    <t>002-001-000501</t>
  </si>
  <si>
    <t>KINOOLE ST</t>
  </si>
  <si>
    <t>002-001-000502</t>
  </si>
  <si>
    <t>AHONA PLACE</t>
  </si>
  <si>
    <t>002-001-000601</t>
  </si>
  <si>
    <t>KAWAILANI ST</t>
  </si>
  <si>
    <t>002-001-000602</t>
  </si>
  <si>
    <t>HO'ONANI PLACE</t>
  </si>
  <si>
    <t>002-001-000701</t>
  </si>
  <si>
    <t>AWAPUHI ST</t>
  </si>
  <si>
    <t>002-001-000702</t>
  </si>
  <si>
    <t>OLU ST</t>
  </si>
  <si>
    <t>002-001-000703</t>
  </si>
  <si>
    <t>KIMO PL</t>
  </si>
  <si>
    <t>002-001-000704</t>
  </si>
  <si>
    <t>HOONANEA ST</t>
  </si>
  <si>
    <t>002-001-000705</t>
  </si>
  <si>
    <t>KEHAULANI ST</t>
  </si>
  <si>
    <t>002-001-000706</t>
  </si>
  <si>
    <t>NOHEA ST</t>
  </si>
  <si>
    <t>002-001-000707</t>
  </si>
  <si>
    <t>NANIAKEA ST</t>
  </si>
  <si>
    <t>002-001-000708</t>
  </si>
  <si>
    <t>NANIAKEA PL</t>
  </si>
  <si>
    <t>002-001-000709</t>
  </si>
  <si>
    <t>MIHA PL</t>
  </si>
  <si>
    <t>002-001-000710</t>
  </si>
  <si>
    <t>KAHIKO PL</t>
  </si>
  <si>
    <t>002-001-000711</t>
  </si>
  <si>
    <t>KOLEPA PL</t>
  </si>
  <si>
    <t>002-001-000712</t>
  </si>
  <si>
    <t>MIKAELE PL</t>
  </si>
  <si>
    <t>002-001-000713</t>
  </si>
  <si>
    <t>NIKOLAO PL</t>
  </si>
  <si>
    <t>002-001-000714</t>
  </si>
  <si>
    <t>KIAI PL</t>
  </si>
  <si>
    <t>002-001-000715</t>
  </si>
  <si>
    <t>HO'OMAKOA PL</t>
  </si>
  <si>
    <t>002-001-000716</t>
  </si>
  <si>
    <t>KELIKA PL</t>
  </si>
  <si>
    <t>002-001-000717</t>
  </si>
  <si>
    <t>ANELA ST</t>
  </si>
  <si>
    <t>002-001-000718</t>
  </si>
  <si>
    <t>KANOELANI ST</t>
  </si>
  <si>
    <t>002-001-000719</t>
  </si>
  <si>
    <t>IWALANI ST</t>
  </si>
  <si>
    <t>002-001-000720</t>
  </si>
  <si>
    <t>POHAKULANI ST</t>
  </si>
  <si>
    <t>002-001-000801</t>
  </si>
  <si>
    <t>EHEHENE PL</t>
  </si>
  <si>
    <t>002-001-000802</t>
  </si>
  <si>
    <t>KAPUALANI ST</t>
  </si>
  <si>
    <t>002-001-000803</t>
  </si>
  <si>
    <t>KILAHA ST</t>
  </si>
  <si>
    <t>002-001-000804</t>
  </si>
  <si>
    <t>002-001-000805</t>
  </si>
  <si>
    <t>002-001-000806</t>
  </si>
  <si>
    <t>002-001-000807</t>
  </si>
  <si>
    <t>KEHA PL</t>
  </si>
  <si>
    <t>002-001-000808</t>
  </si>
  <si>
    <t>KILAHA PL</t>
  </si>
  <si>
    <t>002-001-000901</t>
  </si>
  <si>
    <t>KIKAHA ST</t>
  </si>
  <si>
    <t>002-001-000902</t>
  </si>
  <si>
    <t>ULANA PL</t>
  </si>
  <si>
    <t>002-001-000903</t>
  </si>
  <si>
    <t>AWELE PL</t>
  </si>
  <si>
    <t>002-001-000904</t>
  </si>
  <si>
    <t>002-001-000905</t>
  </si>
  <si>
    <t>PUKANA ST</t>
  </si>
  <si>
    <t>002-001-000906</t>
  </si>
  <si>
    <t>002-001-000907</t>
  </si>
  <si>
    <t>MAILANI ST</t>
  </si>
  <si>
    <t>002-001-001001</t>
  </si>
  <si>
    <t>MONA LP</t>
  </si>
  <si>
    <t>002-001-001002</t>
  </si>
  <si>
    <t>KUHIKUHI ST</t>
  </si>
  <si>
    <t>002-001-001003</t>
  </si>
  <si>
    <t>KU'ULEI ST</t>
  </si>
  <si>
    <t>002-001-001101</t>
  </si>
  <si>
    <t>HIALOA ST</t>
  </si>
  <si>
    <t>002-001-001102</t>
  </si>
  <si>
    <t>OIHANA ST</t>
  </si>
  <si>
    <t>002-001-001103</t>
  </si>
  <si>
    <t>KAHOLO ST</t>
  </si>
  <si>
    <t>002-001-001104</t>
  </si>
  <si>
    <t>LAUNA ST</t>
  </si>
  <si>
    <t>002-001-001105</t>
  </si>
  <si>
    <t>ILIWAI ST</t>
  </si>
  <si>
    <t>002-001-001106</t>
  </si>
  <si>
    <t>HONUA ST</t>
  </si>
  <si>
    <t>002-001-001107</t>
  </si>
  <si>
    <t>ELEU ST</t>
  </si>
  <si>
    <t>002-001-001108</t>
  </si>
  <si>
    <t>PUHAU ST</t>
  </si>
  <si>
    <t>002-001-001109</t>
  </si>
  <si>
    <t>PUHAU PL</t>
  </si>
  <si>
    <t>002-001-001110</t>
  </si>
  <si>
    <t>KIHONUA PL</t>
  </si>
  <si>
    <t>002-001-001111</t>
  </si>
  <si>
    <t>PUKANA PL</t>
  </si>
  <si>
    <t>002-001-001201</t>
  </si>
  <si>
    <t>AUAHI PL</t>
  </si>
  <si>
    <t>002-001-001202</t>
  </si>
  <si>
    <t>OMA'OMA'O PL</t>
  </si>
  <si>
    <t>002-001-001203</t>
  </si>
  <si>
    <t>MAKANI CR</t>
  </si>
  <si>
    <t>002-001-001204</t>
  </si>
  <si>
    <t>MAKANI ST</t>
  </si>
  <si>
    <t>002-001-001205</t>
  </si>
  <si>
    <t>MAKANI PL</t>
  </si>
  <si>
    <t>002-001-001206</t>
  </si>
  <si>
    <t>KUPULAU PL</t>
  </si>
  <si>
    <t>HUAKA PL</t>
  </si>
  <si>
    <t>NIOLO PL</t>
  </si>
  <si>
    <t>002-001-001207</t>
  </si>
  <si>
    <t>PUUALE PL</t>
  </si>
  <si>
    <t>002-001-001208</t>
  </si>
  <si>
    <t>MAKALE'A PLACE</t>
  </si>
  <si>
    <t>002-001-001209</t>
  </si>
  <si>
    <t>MAKALA PLACE</t>
  </si>
  <si>
    <t>002-001-001301</t>
  </si>
  <si>
    <t>MAIKAI ST</t>
  </si>
  <si>
    <t>002-001-001302</t>
  </si>
  <si>
    <t>LOKAHI ST</t>
  </si>
  <si>
    <t>002-001-001303</t>
  </si>
  <si>
    <t>LOKAHI CIRCLE</t>
  </si>
  <si>
    <t>002-001-001305</t>
  </si>
  <si>
    <t>PAMALA PL</t>
  </si>
  <si>
    <t>002-001-001306</t>
  </si>
  <si>
    <t>MELANI ST</t>
  </si>
  <si>
    <t>002-001-001307</t>
  </si>
  <si>
    <t>WAINOHIA ST</t>
  </si>
  <si>
    <t>002-001-001308</t>
  </si>
  <si>
    <t>WALELIA PL</t>
  </si>
  <si>
    <t>002-001-001309</t>
  </si>
  <si>
    <t>WAINOHIA PL</t>
  </si>
  <si>
    <t>002-001-001310</t>
  </si>
  <si>
    <t>IANEKE PL</t>
  </si>
  <si>
    <t>002-001-001311</t>
  </si>
  <si>
    <t>KEOKOLO PL</t>
  </si>
  <si>
    <t>002-001-001312</t>
  </si>
  <si>
    <t>ALEKONA PL</t>
  </si>
  <si>
    <t>002-001-001313</t>
  </si>
  <si>
    <t>PAKIKA PL</t>
  </si>
  <si>
    <t>002-001-001314</t>
  </si>
  <si>
    <t>002-001-001315</t>
  </si>
  <si>
    <t>KAPI'I PL</t>
  </si>
  <si>
    <t>002-001-001316</t>
  </si>
  <si>
    <t>002-001-001318</t>
  </si>
  <si>
    <t>KIKALALOA ST</t>
  </si>
  <si>
    <t>002-001-001319</t>
  </si>
  <si>
    <t>LE'OLANI PL</t>
  </si>
  <si>
    <t>002-001-001320</t>
  </si>
  <si>
    <t>KUHILANI ST</t>
  </si>
  <si>
    <t>002-001-001321</t>
  </si>
  <si>
    <t>KUHILANI PL</t>
  </si>
  <si>
    <t>002-001-001401</t>
  </si>
  <si>
    <t>KOMOHANA ST</t>
  </si>
  <si>
    <t>002-001-001402</t>
  </si>
  <si>
    <t>EDENA ST</t>
  </si>
  <si>
    <t>002-001-001403</t>
  </si>
  <si>
    <t>MALAWAINA ST</t>
  </si>
  <si>
    <t>002-001-001404</t>
  </si>
  <si>
    <t>N KUMUWAINA PL</t>
  </si>
  <si>
    <t>002-001-001405</t>
  </si>
  <si>
    <t>S KUMUWAINA PL</t>
  </si>
  <si>
    <t>002-001-001501</t>
  </si>
  <si>
    <t>KOMOMALA DR</t>
  </si>
  <si>
    <t>LUHAU PL</t>
  </si>
  <si>
    <t>002-001-001502</t>
  </si>
  <si>
    <t>MALANANI PL</t>
  </si>
  <si>
    <t>002-001-001503</t>
  </si>
  <si>
    <t>HOALAUNA WAY</t>
  </si>
  <si>
    <t>002-001-001504</t>
  </si>
  <si>
    <t>APONO PL</t>
  </si>
  <si>
    <t>002-001-001505</t>
  </si>
  <si>
    <t>OLIOLI PL</t>
  </si>
  <si>
    <t>002-001-001506</t>
  </si>
  <si>
    <t>OLIOLI WAY</t>
  </si>
  <si>
    <t>002-001-001507</t>
  </si>
  <si>
    <t>MALAPUA WAY</t>
  </si>
  <si>
    <t>002-001-001508</t>
  </si>
  <si>
    <t>LAULIMA PL</t>
  </si>
  <si>
    <t>002-001-001509</t>
  </si>
  <si>
    <t>LAULIMA WY</t>
  </si>
  <si>
    <t>002-001-001510</t>
  </si>
  <si>
    <t>KAHIKINI ST</t>
  </si>
  <si>
    <t>002-001-001511</t>
  </si>
  <si>
    <t>002-001-001512</t>
  </si>
  <si>
    <t>KAULELE PL</t>
  </si>
  <si>
    <t>002-001-001513</t>
  </si>
  <si>
    <t>HUEU PL</t>
  </si>
  <si>
    <t>002-001-001514</t>
  </si>
  <si>
    <t>OHUKEA ST</t>
  </si>
  <si>
    <t>002-001-001515</t>
  </si>
  <si>
    <t>KILOU PL</t>
  </si>
  <si>
    <t>002-001-001516</t>
  </si>
  <si>
    <t>HO'OKINA PL</t>
  </si>
  <si>
    <t>002-001-001517</t>
  </si>
  <si>
    <t>KIPUNI PL</t>
  </si>
  <si>
    <t>002-001-001518</t>
  </si>
  <si>
    <t>KIPUNI ST</t>
  </si>
  <si>
    <t>002-001-001519</t>
  </si>
  <si>
    <t>MAKANA'A ST</t>
  </si>
  <si>
    <t>002-001-001520</t>
  </si>
  <si>
    <t>PULOKU ST</t>
  </si>
  <si>
    <t>002-001-001601</t>
  </si>
  <si>
    <t>MEHANA PL</t>
  </si>
  <si>
    <t>002-001-001602</t>
  </si>
  <si>
    <t>U'ILANI PL</t>
  </si>
  <si>
    <t>002-001-001603</t>
  </si>
  <si>
    <t>002-001-001604</t>
  </si>
  <si>
    <t>HUALI PL</t>
  </si>
  <si>
    <t>002-001-001605</t>
  </si>
  <si>
    <t>HUALI WAY</t>
  </si>
  <si>
    <t>002-001-001701</t>
  </si>
  <si>
    <t>AINAOLA DRIVE</t>
  </si>
  <si>
    <t>002-001-001801</t>
  </si>
  <si>
    <t>002-001-001802</t>
  </si>
  <si>
    <t>AKALEI PL</t>
  </si>
  <si>
    <t>002-001-001803</t>
  </si>
  <si>
    <t>HALILI PL</t>
  </si>
  <si>
    <t>002-001-001804</t>
  </si>
  <si>
    <t>KA'UPILI PL</t>
  </si>
  <si>
    <t>002-001-001805</t>
  </si>
  <si>
    <t>AINALAKO RD</t>
  </si>
  <si>
    <t>002-001-001806</t>
  </si>
  <si>
    <t>LEIMAMO ST</t>
  </si>
  <si>
    <t>002-001-001807</t>
  </si>
  <si>
    <t>MALIA ST</t>
  </si>
  <si>
    <t>002-001-001808</t>
  </si>
  <si>
    <t>002-001-001809</t>
  </si>
  <si>
    <t>ALALOA RD</t>
  </si>
  <si>
    <t>002-001-001810</t>
  </si>
  <si>
    <t>HO'OHOALOHA STREET</t>
  </si>
  <si>
    <t>002-001-001811</t>
  </si>
  <si>
    <t>HO'OHOALOHA PLACE</t>
  </si>
  <si>
    <t>002-001-001901</t>
  </si>
  <si>
    <t>KUPULAU RD</t>
  </si>
  <si>
    <t>002-001-001902</t>
  </si>
  <si>
    <t>KAHALANI ST</t>
  </si>
  <si>
    <t>002-001-001903</t>
  </si>
  <si>
    <t>KENEKI ST</t>
  </si>
  <si>
    <t>002-001-001904</t>
  </si>
  <si>
    <t>MOMI ST</t>
  </si>
  <si>
    <t>002-001-001905</t>
  </si>
  <si>
    <t>MALUHIA ST</t>
  </si>
  <si>
    <t>002-001-001906</t>
  </si>
  <si>
    <t>KAHILI ST</t>
  </si>
  <si>
    <t>002-001-001907</t>
  </si>
  <si>
    <t>002-001-001908</t>
  </si>
  <si>
    <t>KOANIANI ST</t>
  </si>
  <si>
    <t>002-001-001909</t>
  </si>
  <si>
    <t>KOANIANI PL</t>
  </si>
  <si>
    <t>002-001-001910</t>
  </si>
  <si>
    <t>002-001-001911</t>
  </si>
  <si>
    <t>KOIAWE ST</t>
  </si>
  <si>
    <t>002-001-002001</t>
  </si>
  <si>
    <t>WAIKAHE ST</t>
  </si>
  <si>
    <t>002-001-002002</t>
  </si>
  <si>
    <t>KULALOA RD</t>
  </si>
  <si>
    <t>002-001-002101</t>
  </si>
  <si>
    <t>MALAAI RD</t>
  </si>
  <si>
    <t>002-001-002102</t>
  </si>
  <si>
    <t>AIONA RD</t>
  </si>
  <si>
    <t>002-001-002103</t>
  </si>
  <si>
    <t>ALANI ST</t>
  </si>
  <si>
    <t>002-001-002104</t>
  </si>
  <si>
    <t>002-001-002105</t>
  </si>
  <si>
    <t>KALONA ST</t>
  </si>
  <si>
    <t>002-001-002106</t>
  </si>
  <si>
    <t>AINAKAHELE ST</t>
  </si>
  <si>
    <t>002-001-002107</t>
  </si>
  <si>
    <t>KALOTE PL</t>
  </si>
  <si>
    <t>002-001-002201</t>
  </si>
  <si>
    <t>HOAKA RD</t>
  </si>
  <si>
    <t>002-001-002301</t>
  </si>
  <si>
    <t>HAIHAI ST</t>
  </si>
  <si>
    <t>002-001-002401</t>
  </si>
  <si>
    <t>HILUHILU ST</t>
  </si>
  <si>
    <t>002-001-002402</t>
  </si>
  <si>
    <t>ALOALO ST</t>
  </si>
  <si>
    <t>002-001-002403</t>
  </si>
  <si>
    <t>HAUOLI ST</t>
  </si>
  <si>
    <t>002-001-002404</t>
  </si>
  <si>
    <t>KUPAA ST</t>
  </si>
  <si>
    <t>002-001-002405</t>
  </si>
  <si>
    <t>NALANI ST</t>
  </si>
  <si>
    <t>002-001-002406</t>
  </si>
  <si>
    <t>KIPA</t>
  </si>
  <si>
    <t>002-001-002407</t>
  </si>
  <si>
    <t>LIKEKE ST</t>
  </si>
  <si>
    <t>002-001-002408</t>
  </si>
  <si>
    <t>MAKALANI ST</t>
  </si>
  <si>
    <t>002-001-002410</t>
  </si>
  <si>
    <t>HO'OLALA PL</t>
  </si>
  <si>
    <t>002-001-002411</t>
  </si>
  <si>
    <t>HO'OLALA ST</t>
  </si>
  <si>
    <t>002-001-002412</t>
  </si>
  <si>
    <t>KO'ELE ST</t>
  </si>
  <si>
    <t>002-001-002501</t>
  </si>
  <si>
    <t>LAULA RD</t>
  </si>
  <si>
    <t>002-001-002601</t>
  </si>
  <si>
    <t>PALUA LP</t>
  </si>
  <si>
    <t>002-001-002602</t>
  </si>
  <si>
    <t>HALE-O-LANI</t>
  </si>
  <si>
    <t>002-001-002603</t>
  </si>
  <si>
    <t>KAPAKA ST</t>
  </si>
  <si>
    <t>002-001-002604</t>
  </si>
  <si>
    <t>MOI ST</t>
  </si>
  <si>
    <t>002-001-002605</t>
  </si>
  <si>
    <t>HOKUPAA ST</t>
  </si>
  <si>
    <t>002-001-002606</t>
  </si>
  <si>
    <t>KAUNALOA ST</t>
  </si>
  <si>
    <t>002-001-002607</t>
  </si>
  <si>
    <t>ALOHALANI DR</t>
  </si>
  <si>
    <t>002-001-002608</t>
  </si>
  <si>
    <t>AKEA ST</t>
  </si>
  <si>
    <t>002-001-002609</t>
  </si>
  <si>
    <t>WALAKE PL</t>
  </si>
  <si>
    <t>002-001-002610</t>
  </si>
  <si>
    <t>EKELA PL</t>
  </si>
  <si>
    <t>002-001-002611</t>
  </si>
  <si>
    <t>PILIKI PL</t>
  </si>
  <si>
    <t>002-001-002612</t>
  </si>
  <si>
    <t>EKELA ST</t>
  </si>
  <si>
    <t>002-001-002701</t>
  </si>
  <si>
    <t>MAUNAKAI ST</t>
  </si>
  <si>
    <t>002-001-002703</t>
  </si>
  <si>
    <t>KAUNALA PL</t>
  </si>
  <si>
    <t>002-001-002704</t>
  </si>
  <si>
    <t>KAUNALA WAY</t>
  </si>
  <si>
    <t>002-001-002705</t>
  </si>
  <si>
    <t>ONEAWA PL</t>
  </si>
  <si>
    <t>002-001-002706</t>
  </si>
  <si>
    <t>ONEAWA WAY</t>
  </si>
  <si>
    <t>002-001-002707</t>
  </si>
  <si>
    <t>NOHOANA ST</t>
  </si>
  <si>
    <t>002-001-002708</t>
  </si>
  <si>
    <t>NOHOANA PL</t>
  </si>
  <si>
    <t>002-001-002801</t>
  </si>
  <si>
    <t>KEONE ST</t>
  </si>
  <si>
    <t>002-001-002802</t>
  </si>
  <si>
    <t>UILAMA PL</t>
  </si>
  <si>
    <t>002-001-002803</t>
  </si>
  <si>
    <t>PALAKIKO ST</t>
  </si>
  <si>
    <t>002-001-002804</t>
  </si>
  <si>
    <t>LINAKA ST</t>
  </si>
  <si>
    <t>002-001-002805</t>
  </si>
  <si>
    <t>LEOMELE PL</t>
  </si>
  <si>
    <t>002-001-002806</t>
  </si>
  <si>
    <t>LEOIKI PL</t>
  </si>
  <si>
    <t>002-001-002807</t>
  </si>
  <si>
    <t>002-001-002901</t>
  </si>
  <si>
    <t>AWELA ST</t>
  </si>
  <si>
    <t>002-001-002902</t>
  </si>
  <si>
    <t>AWELA PL</t>
  </si>
  <si>
    <t>002-001-002903</t>
  </si>
  <si>
    <t>MIKOKOI ST</t>
  </si>
  <si>
    <t>002-001-003001</t>
  </si>
  <si>
    <t>HOOKANO ST</t>
  </si>
  <si>
    <t>002-001-003002</t>
  </si>
  <si>
    <t>HOOMALU PL</t>
  </si>
  <si>
    <t>002-001-003003</t>
  </si>
  <si>
    <t>KULEANA PL</t>
  </si>
  <si>
    <t>002-001-003004</t>
  </si>
  <si>
    <t>KULEANA LP</t>
  </si>
  <si>
    <t>002-001-003005</t>
  </si>
  <si>
    <t>KUPONO ST</t>
  </si>
  <si>
    <t>002-001-003006</t>
  </si>
  <si>
    <t>HOALOHA ST</t>
  </si>
  <si>
    <t>002-001-003007</t>
  </si>
  <si>
    <t>KAULANA ST</t>
  </si>
  <si>
    <t>002-001-003008</t>
  </si>
  <si>
    <t>HANOHANO ST</t>
  </si>
  <si>
    <t>002-001-003009</t>
  </si>
  <si>
    <t>HO'OLAULE'A ST</t>
  </si>
  <si>
    <t>002-001-003010</t>
  </si>
  <si>
    <t>002-001-003011</t>
  </si>
  <si>
    <t>MOHA ST</t>
  </si>
  <si>
    <t>002-001-003012</t>
  </si>
  <si>
    <t>KAULIKE ST</t>
  </si>
  <si>
    <t>002-001-003013</t>
  </si>
  <si>
    <t>LELEPAU ST</t>
  </si>
  <si>
    <t>002-001-003014</t>
  </si>
  <si>
    <t>LELEPAU PL</t>
  </si>
  <si>
    <t>002-001-003015</t>
  </si>
  <si>
    <t>PAULELE ST</t>
  </si>
  <si>
    <t>002-001-003016</t>
  </si>
  <si>
    <t>ALU ST</t>
  </si>
  <si>
    <t>002-001-003017</t>
  </si>
  <si>
    <t>E AHE ST</t>
  </si>
  <si>
    <t>002-001-003018</t>
  </si>
  <si>
    <t>W AHE ST</t>
  </si>
  <si>
    <t>002-001-003019</t>
  </si>
  <si>
    <t>002-001-003020</t>
  </si>
  <si>
    <t>HOOMALU ST</t>
  </si>
  <si>
    <t>002-001-003021</t>
  </si>
  <si>
    <t>KAIAO ST</t>
  </si>
  <si>
    <t>002-001-003022</t>
  </si>
  <si>
    <t>KAIMA PL</t>
  </si>
  <si>
    <t>002-001-003023</t>
  </si>
  <si>
    <t>KAIKEA ST</t>
  </si>
  <si>
    <t>002-001-003024</t>
  </si>
  <si>
    <t>KAALO PL</t>
  </si>
  <si>
    <t>002-001-003025</t>
  </si>
  <si>
    <t>KAIUA PL</t>
  </si>
  <si>
    <t>002-001-003026</t>
  </si>
  <si>
    <t>NO'U ST</t>
  </si>
  <si>
    <t>002-001-003027</t>
  </si>
  <si>
    <t>PUKU ST</t>
  </si>
  <si>
    <t>002-001-003028</t>
  </si>
  <si>
    <t>HALE-O-KEA</t>
  </si>
  <si>
    <t>002-001-003101</t>
  </si>
  <si>
    <t>RAILROAD AVE</t>
  </si>
  <si>
    <t>002-001-003201</t>
  </si>
  <si>
    <t>MAKALIKA ST</t>
  </si>
  <si>
    <t>002-001-003202</t>
  </si>
  <si>
    <t>LAMA ST</t>
  </si>
  <si>
    <t>002-001-003203</t>
  </si>
  <si>
    <t>MAMAKI ST</t>
  </si>
  <si>
    <t>002-001-003204</t>
  </si>
  <si>
    <t>STAINBACK HWY</t>
  </si>
  <si>
    <t>002-001-003205</t>
  </si>
  <si>
    <t>KALO ST</t>
  </si>
  <si>
    <t>002-001-003206</t>
  </si>
  <si>
    <t>AWA ST</t>
  </si>
  <si>
    <t>002-001-003207</t>
  </si>
  <si>
    <t>MAMAKI PL</t>
  </si>
  <si>
    <t>002-001-003209</t>
  </si>
  <si>
    <t>KUPUOHI PL</t>
  </si>
  <si>
    <t>002-001-003210</t>
  </si>
  <si>
    <t>KEONAONA ST</t>
  </si>
  <si>
    <t>002-001-003211</t>
  </si>
  <si>
    <t>ULUMAU PL</t>
  </si>
  <si>
    <t>002-001-003212</t>
  </si>
  <si>
    <t>WAIANUHEA PL</t>
  </si>
  <si>
    <t>002-001-003213</t>
  </si>
  <si>
    <t>WAIANUHEA WAY</t>
  </si>
  <si>
    <t>002-001-003214</t>
  </si>
  <si>
    <t>KEALAKAI ST</t>
  </si>
  <si>
    <t>002-001-003215</t>
  </si>
  <si>
    <t>IKAIKA ST</t>
  </si>
  <si>
    <t>002-001-003216</t>
  </si>
  <si>
    <t>002-001-003217</t>
  </si>
  <si>
    <t>002-001-003218</t>
  </si>
  <si>
    <t>S KALO ST</t>
  </si>
  <si>
    <t>002-001-003219</t>
  </si>
  <si>
    <t>002-001-003220</t>
  </si>
  <si>
    <t>AUWAE RD</t>
  </si>
  <si>
    <t>002-001-003221</t>
  </si>
  <si>
    <t>MAHIAI RD</t>
  </si>
  <si>
    <t>002-001-003222</t>
  </si>
  <si>
    <t>AHUNA RD</t>
  </si>
  <si>
    <t>002-001-003223</t>
  </si>
  <si>
    <t>MANUIA RD</t>
  </si>
  <si>
    <t>002-001-003224</t>
  </si>
  <si>
    <t>NOELANI LOOP</t>
  </si>
  <si>
    <t>002-001-003301</t>
  </si>
  <si>
    <t>PILIPAA ST</t>
  </si>
  <si>
    <t>002-001-003302</t>
  </si>
  <si>
    <t>MIKIOI ST</t>
  </si>
  <si>
    <t>002-001-003303</t>
  </si>
  <si>
    <t>HO'OHUA ST</t>
  </si>
  <si>
    <t>002-001-003304</t>
  </si>
  <si>
    <t>OHUOHU ST</t>
  </si>
  <si>
    <t>002-001-003305</t>
  </si>
  <si>
    <t>PAIPAI ST</t>
  </si>
  <si>
    <t>002-001-003306</t>
  </si>
  <si>
    <t>KA'IE'IE PL</t>
  </si>
  <si>
    <t>002-001-003307</t>
  </si>
  <si>
    <t>NOEAU ST</t>
  </si>
  <si>
    <t>002-001-003308</t>
  </si>
  <si>
    <t>POHAI ST</t>
  </si>
  <si>
    <t>002-002-000101</t>
  </si>
  <si>
    <t>KUAWA ST</t>
  </si>
  <si>
    <t>002-002-000102</t>
  </si>
  <si>
    <t>KEKUANAOA ST</t>
  </si>
  <si>
    <t>002-002-000103</t>
  </si>
  <si>
    <t>PIILANI ST</t>
  </si>
  <si>
    <t>002-002-000104</t>
  </si>
  <si>
    <t>HUALANI ST</t>
  </si>
  <si>
    <t>002-002-000201</t>
  </si>
  <si>
    <t>LEILANI ST</t>
  </si>
  <si>
    <t>002-002-000202</t>
  </si>
  <si>
    <t>LANIKAULA ST</t>
  </si>
  <si>
    <t>002-002-000301</t>
  </si>
  <si>
    <t>IOLANI ST</t>
  </si>
  <si>
    <t>002-002-000302</t>
  </si>
  <si>
    <t>NAHELE WAY</t>
  </si>
  <si>
    <t>002-002-000303</t>
  </si>
  <si>
    <t>MILILANI ST</t>
  </si>
  <si>
    <t>002-002-000304</t>
  </si>
  <si>
    <t>MANONO ST</t>
  </si>
  <si>
    <t>002-002-000401</t>
  </si>
  <si>
    <t>HINANO ST</t>
  </si>
  <si>
    <t>002-002-000402</t>
  </si>
  <si>
    <t>LAUKAPU ST</t>
  </si>
  <si>
    <t>002-002-000403</t>
  </si>
  <si>
    <t>KALANIKOA ST</t>
  </si>
  <si>
    <t>002-002-000501</t>
  </si>
  <si>
    <t>KAWILI ST</t>
  </si>
  <si>
    <t>002-002-000502</t>
  </si>
  <si>
    <t>WIWOOLE ST</t>
  </si>
  <si>
    <t>002-002-000503</t>
  </si>
  <si>
    <t>MAKAALA ST</t>
  </si>
  <si>
    <t>002-002-000504</t>
  </si>
  <si>
    <t>POOKELA ST</t>
  </si>
  <si>
    <t>002-002-000505</t>
  </si>
  <si>
    <t>HOLOMUA ST</t>
  </si>
  <si>
    <t>002-002-000506</t>
  </si>
  <si>
    <t>E PUAINAKO STREET</t>
  </si>
  <si>
    <t>002-002-000601</t>
  </si>
  <si>
    <t>HALEKAUILA ST</t>
  </si>
  <si>
    <t>002-002-000602</t>
  </si>
  <si>
    <t>POHAKU ST</t>
  </si>
  <si>
    <t>002-002-000603</t>
  </si>
  <si>
    <t>KUKILA ST</t>
  </si>
  <si>
    <t>002-002-000701</t>
  </si>
  <si>
    <t>BANYAN DR</t>
  </si>
  <si>
    <t>002-002-000702</t>
  </si>
  <si>
    <t>BANYAN WAY</t>
  </si>
  <si>
    <t>002-002-000703</t>
  </si>
  <si>
    <t>LIHIWAI ST</t>
  </si>
  <si>
    <t>002-002-000801</t>
  </si>
  <si>
    <t>LAND FILL ST</t>
  </si>
  <si>
    <t>002-003-000101</t>
  </si>
  <si>
    <t>KALANIANAOLE ST</t>
  </si>
  <si>
    <t>002-003-000201</t>
  </si>
  <si>
    <t>OCEANVIEW DR</t>
  </si>
  <si>
    <t>002-003-000204</t>
  </si>
  <si>
    <t>KEAA ST</t>
  </si>
  <si>
    <t>002-003-000205</t>
  </si>
  <si>
    <t>KUMAU ST</t>
  </si>
  <si>
    <t>002-003-000301</t>
  </si>
  <si>
    <t>KAUHANE AVE</t>
  </si>
  <si>
    <t>002-003-000302</t>
  </si>
  <si>
    <t>ANDREWS AVE</t>
  </si>
  <si>
    <t>002-003-000303</t>
  </si>
  <si>
    <t>PUA AVE</t>
  </si>
  <si>
    <t>002-003-000305</t>
  </si>
  <si>
    <t>BAKER AVE</t>
  </si>
  <si>
    <t>002-003-000306</t>
  </si>
  <si>
    <t>NAHALE-A AVENUE</t>
  </si>
  <si>
    <t>002-003-000307</t>
  </si>
  <si>
    <t>002-003-000308</t>
  </si>
  <si>
    <t>LAUAE YUNG AVENUE</t>
  </si>
  <si>
    <t>002-003-000401</t>
  </si>
  <si>
    <t>DESHA AVE</t>
  </si>
  <si>
    <t>002-003-000402</t>
  </si>
  <si>
    <t>LYMAN AVE</t>
  </si>
  <si>
    <t>002-003-000403</t>
  </si>
  <si>
    <t>TODD AVE</t>
  </si>
  <si>
    <t>002-003-000404</t>
  </si>
  <si>
    <t>KRAUSS AVE</t>
  </si>
  <si>
    <t>002-003-000405</t>
  </si>
  <si>
    <t>KING AVE</t>
  </si>
  <si>
    <t>002-003-000406</t>
  </si>
  <si>
    <t>EWALIKO AVE</t>
  </si>
  <si>
    <t>002-003-000407</t>
  </si>
  <si>
    <t>LOKO PLACE</t>
  </si>
  <si>
    <t>002-003-000501</t>
  </si>
  <si>
    <t>KEALOHA PARK RD</t>
  </si>
  <si>
    <t>002-003-000502</t>
  </si>
  <si>
    <t>APAPANE RD</t>
  </si>
  <si>
    <t>002-003-000503</t>
  </si>
  <si>
    <t>MACHIDA LN</t>
  </si>
  <si>
    <t>002-003-000504</t>
  </si>
  <si>
    <t>KAMOKUNA ST</t>
  </si>
  <si>
    <t>002-003-000505</t>
  </si>
  <si>
    <t>ONEKAHAKAHA RD</t>
  </si>
  <si>
    <t>002-003-000506</t>
  </si>
  <si>
    <t>LIHIKAI RD</t>
  </si>
  <si>
    <t>002-003-000507</t>
  </si>
  <si>
    <t>002-003-000508</t>
  </si>
  <si>
    <t>LAEHALA ST</t>
  </si>
  <si>
    <t>002-003-000601</t>
  </si>
  <si>
    <t>KAPILI AVE</t>
  </si>
  <si>
    <t>002-003-000603</t>
  </si>
  <si>
    <t>KIOEA ST</t>
  </si>
  <si>
    <t>002-003-000604</t>
  </si>
  <si>
    <t>OEOE ST</t>
  </si>
  <si>
    <t>002-003-000605</t>
  </si>
  <si>
    <t>LELEIWI ST</t>
  </si>
  <si>
    <t>002-003-000606</t>
  </si>
  <si>
    <t>LOKOAKA ST</t>
  </si>
  <si>
    <t>002-003-000607</t>
  </si>
  <si>
    <t>KOLEA ST</t>
  </si>
  <si>
    <t>002-003-000608</t>
  </si>
  <si>
    <t>UWAU ST</t>
  </si>
  <si>
    <t>002-003-000609</t>
  </si>
  <si>
    <t>AKEPA ST</t>
  </si>
  <si>
    <t>002-003-000610</t>
  </si>
  <si>
    <t>KOLOA ST</t>
  </si>
  <si>
    <t>002-003-000611</t>
  </si>
  <si>
    <t>NENE ST</t>
  </si>
  <si>
    <t>002-004-000101</t>
  </si>
  <si>
    <t>KAMEHAMEHA AVE</t>
  </si>
  <si>
    <t>002-004-000201</t>
  </si>
  <si>
    <t>PAUAHI ST</t>
  </si>
  <si>
    <t>002-004-000202</t>
  </si>
  <si>
    <t>PUNAHOA ST</t>
  </si>
  <si>
    <t>002-004-000203</t>
  </si>
  <si>
    <t>NAWAHI LN</t>
  </si>
  <si>
    <t>002-004-000204</t>
  </si>
  <si>
    <t>AUPUNI ST</t>
  </si>
  <si>
    <t>002-004-000205</t>
  </si>
  <si>
    <t>FURNEAUX LN</t>
  </si>
  <si>
    <t>002-004-000206</t>
  </si>
  <si>
    <t>002-004-000301</t>
  </si>
  <si>
    <t>KALAKAUA ST</t>
  </si>
  <si>
    <t>002-004-000302</t>
  </si>
  <si>
    <t>UPPER WAILUKU DR</t>
  </si>
  <si>
    <t>002-004-000303</t>
  </si>
  <si>
    <t>LOWER WAILUKU DR</t>
  </si>
  <si>
    <t>002-004-000304</t>
  </si>
  <si>
    <t>IRWIN LN</t>
  </si>
  <si>
    <t>002-004-000305</t>
  </si>
  <si>
    <t>KEAWE ST</t>
  </si>
  <si>
    <t>002-004-000306</t>
  </si>
  <si>
    <t>KAIULANI ST</t>
  </si>
  <si>
    <t>002-004-000307</t>
  </si>
  <si>
    <t>SHIPMAN ST</t>
  </si>
  <si>
    <t>002-004-000308</t>
  </si>
  <si>
    <t>KEKAULIKE</t>
  </si>
  <si>
    <t>002-004-000310</t>
  </si>
  <si>
    <t>ALLEY BETWEEN KEKAULIKE ST &amp; KEAWE ST</t>
  </si>
  <si>
    <t>002-004-000401</t>
  </si>
  <si>
    <t>WAIANUENUE AVE</t>
  </si>
  <si>
    <t>002-004-000501</t>
  </si>
  <si>
    <t>MOHOULI ST</t>
  </si>
  <si>
    <t>002-004-000502</t>
  </si>
  <si>
    <t>MOHOULI ST EXT</t>
  </si>
  <si>
    <t>002-004-000510</t>
  </si>
  <si>
    <t>KUPUNA PLACE</t>
  </si>
  <si>
    <t>002-004-000601</t>
  </si>
  <si>
    <t>KAPIOLANI ST</t>
  </si>
  <si>
    <t>002-004-000602</t>
  </si>
  <si>
    <t>KUMUKOA ST</t>
  </si>
  <si>
    <t>002-004-000603</t>
  </si>
  <si>
    <t>ULULANI ST</t>
  </si>
  <si>
    <t>002-004-000604</t>
  </si>
  <si>
    <t>HUALALAI ST</t>
  </si>
  <si>
    <t>002-004-000605</t>
  </si>
  <si>
    <t>002-004-000606</t>
  </si>
  <si>
    <t>002-004-000701</t>
  </si>
  <si>
    <t>HILINA'I ST</t>
  </si>
  <si>
    <t>002-004-000702</t>
  </si>
  <si>
    <t>HOOPUNI ST</t>
  </si>
  <si>
    <t>002-004-000703</t>
  </si>
  <si>
    <t>HOOPUNI WAY</t>
  </si>
  <si>
    <t>002-004-000704</t>
  </si>
  <si>
    <t>ILOKO ST</t>
  </si>
  <si>
    <t>002-004-000705</t>
  </si>
  <si>
    <t>AWIKI PL</t>
  </si>
  <si>
    <t>002-004-000706</t>
  </si>
  <si>
    <t>KA'ANA PL</t>
  </si>
  <si>
    <t>002-004-000707</t>
  </si>
  <si>
    <t>002-004-000708</t>
  </si>
  <si>
    <t>A'API PL</t>
  </si>
  <si>
    <t>002-004-000709</t>
  </si>
  <si>
    <t>NOE ST</t>
  </si>
  <si>
    <t>002-004-000710</t>
  </si>
  <si>
    <t>NOE PL</t>
  </si>
  <si>
    <t>002-004-000711</t>
  </si>
  <si>
    <t>KALILI ST</t>
  </si>
  <si>
    <t>002-004-000712</t>
  </si>
  <si>
    <t>KALILI PL</t>
  </si>
  <si>
    <t>002-004-000801</t>
  </si>
  <si>
    <t>AHEAHE ST</t>
  </si>
  <si>
    <t>002-004-000802</t>
  </si>
  <si>
    <t>HEMA ST</t>
  </si>
  <si>
    <t>002-004-000803</t>
  </si>
  <si>
    <t>KUPUKUPU ST</t>
  </si>
  <si>
    <t>002-004-000804</t>
  </si>
  <si>
    <t>AILUNA ST</t>
  </si>
  <si>
    <t>002-004-000805</t>
  </si>
  <si>
    <t>HOLOMALIA ST</t>
  </si>
  <si>
    <t>002-004-000806</t>
  </si>
  <si>
    <t>POPOLO ST</t>
  </si>
  <si>
    <t>002-004-000807</t>
  </si>
  <si>
    <t>AKAHI ST</t>
  </si>
  <si>
    <t>002-004-000808</t>
  </si>
  <si>
    <t>IPUKA ST</t>
  </si>
  <si>
    <t>002-004-000809</t>
  </si>
  <si>
    <t>WAILOA ST</t>
  </si>
  <si>
    <t>002-004-000901</t>
  </si>
  <si>
    <t>AKIALOHA LANE</t>
  </si>
  <si>
    <t>002-004-000903</t>
  </si>
  <si>
    <t>MAUNA LOA ST</t>
  </si>
  <si>
    <t>002-004-000904</t>
  </si>
  <si>
    <t>002-004-000905</t>
  </si>
  <si>
    <t>BARENABA LN</t>
  </si>
  <si>
    <t>002-004-000906</t>
  </si>
  <si>
    <t>HOKU ST</t>
  </si>
  <si>
    <t>002-004-000907</t>
  </si>
  <si>
    <t>PANAEWA ST</t>
  </si>
  <si>
    <t>002-004-000908</t>
  </si>
  <si>
    <t>DERBY LN</t>
  </si>
  <si>
    <t>002-004-000909</t>
  </si>
  <si>
    <t>MAUNA KEA ST</t>
  </si>
  <si>
    <t>002-004-000910</t>
  </si>
  <si>
    <t>WILSON ST</t>
  </si>
  <si>
    <t>002-004-000911</t>
  </si>
  <si>
    <t xml:space="preserve">MAIKAI STREET EXT </t>
  </si>
  <si>
    <t>002-004-001001</t>
  </si>
  <si>
    <t>KUKUAU ST</t>
  </si>
  <si>
    <t>002-004-001101</t>
  </si>
  <si>
    <t>NONI LN</t>
  </si>
  <si>
    <t>002-004-001102</t>
  </si>
  <si>
    <t>002-004-001105</t>
  </si>
  <si>
    <t>002-004-001106</t>
  </si>
  <si>
    <t>KA'ANINI CR</t>
  </si>
  <si>
    <t>002-004-001107</t>
  </si>
  <si>
    <t>002-004-001108</t>
  </si>
  <si>
    <t>ALENAIO LN</t>
  </si>
  <si>
    <t>002-004-001109</t>
  </si>
  <si>
    <t>KA'ANINI PL</t>
  </si>
  <si>
    <t>002-004-001110</t>
  </si>
  <si>
    <t>KA'ANINI ST</t>
  </si>
  <si>
    <t>002-004-001201</t>
  </si>
  <si>
    <t>PONAHAWAI ST</t>
  </si>
  <si>
    <t>002-004-001202</t>
  </si>
  <si>
    <t>LOULU LN</t>
  </si>
  <si>
    <t>002-004-001204</t>
  </si>
  <si>
    <t>PU'UHONU PL</t>
  </si>
  <si>
    <t>002-004-001205</t>
  </si>
  <si>
    <t>PU'UHONU WAY</t>
  </si>
  <si>
    <t>002-004-001301</t>
  </si>
  <si>
    <t>HAILI ST</t>
  </si>
  <si>
    <t>002-004-001302</t>
  </si>
  <si>
    <t>LAIMANA ST</t>
  </si>
  <si>
    <t>002-004-001304</t>
  </si>
  <si>
    <t>002-004-001305</t>
  </si>
  <si>
    <t>ULILI ST</t>
  </si>
  <si>
    <t>002-004-001306</t>
  </si>
  <si>
    <t>ELEPAIO ST</t>
  </si>
  <si>
    <t>002-004-001307</t>
  </si>
  <si>
    <t>ALAE ST</t>
  </si>
  <si>
    <t>002-004-001309</t>
  </si>
  <si>
    <t>KAMAKAHONU ST</t>
  </si>
  <si>
    <t>002-004-001310</t>
  </si>
  <si>
    <t>HALAI ST</t>
  </si>
  <si>
    <t>002-004-001311</t>
  </si>
  <si>
    <t>HINA ST</t>
  </si>
  <si>
    <t>002-004-001401</t>
  </si>
  <si>
    <t>KAHEMA ST</t>
  </si>
  <si>
    <t>002-004-001402</t>
  </si>
  <si>
    <t>HOOMANA ST</t>
  </si>
  <si>
    <t>002-004-001403</t>
  </si>
  <si>
    <t>LELE ST</t>
  </si>
  <si>
    <t>002-004-001404</t>
  </si>
  <si>
    <t>002-004-001405</t>
  </si>
  <si>
    <t>002-004-001406</t>
  </si>
  <si>
    <t>SPRING ST</t>
  </si>
  <si>
    <t>002-004-001407</t>
  </si>
  <si>
    <t>PUNAHELE ST</t>
  </si>
  <si>
    <t>002-004-001408</t>
  </si>
  <si>
    <t>WAIPUNA PL</t>
  </si>
  <si>
    <t>002-004-001409</t>
  </si>
  <si>
    <t>MALANAI ST</t>
  </si>
  <si>
    <t>002-004-001410</t>
  </si>
  <si>
    <t>HALE ST</t>
  </si>
  <si>
    <t>002-004-001411</t>
  </si>
  <si>
    <t>002-004-001501</t>
  </si>
  <si>
    <t>OHAI ST</t>
  </si>
  <si>
    <t>002-004-001502</t>
  </si>
  <si>
    <t>KAUILA ST</t>
  </si>
  <si>
    <t>002-004-001503</t>
  </si>
  <si>
    <t>PUKIHAE ST</t>
  </si>
  <si>
    <t>002-004-001505</t>
  </si>
  <si>
    <t>ILIAHI ST</t>
  </si>
  <si>
    <t>002-004-001506</t>
  </si>
  <si>
    <t>AMAUULU RD</t>
  </si>
  <si>
    <t>002-004-001507</t>
  </si>
  <si>
    <t>KANOA ST</t>
  </si>
  <si>
    <t>002-004-001508</t>
  </si>
  <si>
    <t>WAIMALINO LN</t>
  </si>
  <si>
    <t>002-004-001509</t>
  </si>
  <si>
    <t>LEHUA ST</t>
  </si>
  <si>
    <t>002-004-001510</t>
  </si>
  <si>
    <t>HALAULANI PL</t>
  </si>
  <si>
    <t>002-004-001511</t>
  </si>
  <si>
    <t>PU'UEO ST</t>
  </si>
  <si>
    <t>002-004-001601</t>
  </si>
  <si>
    <t>KAIWIKI RD</t>
  </si>
  <si>
    <t>002-004-001603</t>
  </si>
  <si>
    <t>SHIGETA RD</t>
  </si>
  <si>
    <t>002-004-001604</t>
  </si>
  <si>
    <t>KAIWIKI HOMESTEAD RD</t>
  </si>
  <si>
    <t>002-004-001701</t>
  </si>
  <si>
    <t>AIKANE RD</t>
  </si>
  <si>
    <t>002-004-001702</t>
  </si>
  <si>
    <t>AIKANE LP</t>
  </si>
  <si>
    <t>002-004-001703</t>
  </si>
  <si>
    <t>PONO ST</t>
  </si>
  <si>
    <t>002-004-001704</t>
  </si>
  <si>
    <t>ANUENUE ST</t>
  </si>
  <si>
    <t>002-004-001705</t>
  </si>
  <si>
    <t>PAAKAUA ST</t>
  </si>
  <si>
    <t>002-004-001706</t>
  </si>
  <si>
    <t>LUAKAHA ST</t>
  </si>
  <si>
    <t>002-004-001801</t>
  </si>
  <si>
    <t>WAINAKU ST</t>
  </si>
  <si>
    <t>002-004-001802</t>
  </si>
  <si>
    <t>OHANA PL</t>
  </si>
  <si>
    <t>002-004-001803</t>
  </si>
  <si>
    <t>AKAHAI PL</t>
  </si>
  <si>
    <t>002-004-001804</t>
  </si>
  <si>
    <t>MINOAKA PL</t>
  </si>
  <si>
    <t>002-004-001806</t>
  </si>
  <si>
    <t>002-004-001807</t>
  </si>
  <si>
    <t>AKAMAI LP</t>
  </si>
  <si>
    <t>002-004-001808</t>
  </si>
  <si>
    <t>KULA PL</t>
  </si>
  <si>
    <t>002-004-001809</t>
  </si>
  <si>
    <t>002-004-002501</t>
  </si>
  <si>
    <t>KUKUAU STREET EXT</t>
  </si>
  <si>
    <t>002-004-006501</t>
  </si>
  <si>
    <t>PILINUI PLACE</t>
  </si>
  <si>
    <t>002-004-008201</t>
  </si>
  <si>
    <t>KALULU STREET</t>
  </si>
  <si>
    <t>002-004-008202</t>
  </si>
  <si>
    <t>002-004-008203</t>
  </si>
  <si>
    <t>002-004-008204</t>
  </si>
  <si>
    <t>HILUHILU PLACE</t>
  </si>
  <si>
    <t>002-005-000101</t>
  </si>
  <si>
    <t>KAUMANA DR</t>
  </si>
  <si>
    <t>002-005-000201</t>
  </si>
  <si>
    <t>HUALILILI ST</t>
  </si>
  <si>
    <t>002-005-000202</t>
  </si>
  <si>
    <t>KIMOKIMO PLACE</t>
  </si>
  <si>
    <t>002-005-000203</t>
  </si>
  <si>
    <t>HUAALANI DR</t>
  </si>
  <si>
    <t>002-005-000204</t>
  </si>
  <si>
    <t>LAHAINA ST</t>
  </si>
  <si>
    <t>002-005-000205</t>
  </si>
  <si>
    <t>PALAPALAI ST</t>
  </si>
  <si>
    <t>002-005-000206</t>
  </si>
  <si>
    <t>OMAO ST</t>
  </si>
  <si>
    <t>002-005-000207</t>
  </si>
  <si>
    <t>002-005-000208</t>
  </si>
  <si>
    <t>ULUWAI ST</t>
  </si>
  <si>
    <t>002-005-000209</t>
  </si>
  <si>
    <t>RAINBOW DR</t>
  </si>
  <si>
    <t>002-005-000211</t>
  </si>
  <si>
    <t>AKEKEKE ST</t>
  </si>
  <si>
    <t>002-005-000212</t>
  </si>
  <si>
    <t>EKAHA ST</t>
  </si>
  <si>
    <t>002-005-000213</t>
  </si>
  <si>
    <t>LAUKONA ST</t>
  </si>
  <si>
    <t>002-005-000214</t>
  </si>
  <si>
    <t>002-005-000301</t>
  </si>
  <si>
    <t>AINAKO AVE</t>
  </si>
  <si>
    <t>002-005-000401</t>
  </si>
  <si>
    <t>MANULELE ST</t>
  </si>
  <si>
    <t>002-005-000402</t>
  </si>
  <si>
    <t>APOKE ST</t>
  </si>
  <si>
    <t>002-005-000403</t>
  </si>
  <si>
    <t>KOKEA ST</t>
  </si>
  <si>
    <t>002-005-000404</t>
  </si>
  <si>
    <t>KILIKINA ST</t>
  </si>
  <si>
    <t>002-005-000405</t>
  </si>
  <si>
    <t>MOKU PL</t>
  </si>
  <si>
    <t>002-005-000406</t>
  </si>
  <si>
    <t>OLIANA ST</t>
  </si>
  <si>
    <t>002-005-000407</t>
  </si>
  <si>
    <t>KAPAA ST</t>
  </si>
  <si>
    <t>002-005-000408</t>
  </si>
  <si>
    <t>002-005-000409</t>
  </si>
  <si>
    <t>HEAUKA ST</t>
  </si>
  <si>
    <t>002-005-000410</t>
  </si>
  <si>
    <t>WAIALEALE PL</t>
  </si>
  <si>
    <t>002-005-000411</t>
  </si>
  <si>
    <t>KOULA ST</t>
  </si>
  <si>
    <t>002-005-000412</t>
  </si>
  <si>
    <t>LAHI ST</t>
  </si>
  <si>
    <t>002-005-000413</t>
  </si>
  <si>
    <t>HOKULE'A PL</t>
  </si>
  <si>
    <t>002-005-000414</t>
  </si>
  <si>
    <t>002-005-000415</t>
  </si>
  <si>
    <t>KA'EOKULANI PL</t>
  </si>
  <si>
    <t>002-005-000501</t>
  </si>
  <si>
    <t>AIPUNI ST</t>
  </si>
  <si>
    <t>002-005-000502</t>
  </si>
  <si>
    <t>HELANI PL</t>
  </si>
  <si>
    <t>002-005-000503</t>
  </si>
  <si>
    <t>PILIALOHA ST</t>
  </si>
  <si>
    <t>002-005-000504</t>
  </si>
  <si>
    <t>IKENA PL</t>
  </si>
  <si>
    <t>002-005-000505</t>
  </si>
  <si>
    <t>UALEHUA ST</t>
  </si>
  <si>
    <t>002-005-000506</t>
  </si>
  <si>
    <t>ALAPAKI PL</t>
  </si>
  <si>
    <t>002-005-000507</t>
  </si>
  <si>
    <t>LUANA WAY</t>
  </si>
  <si>
    <t>002-005-000508</t>
  </si>
  <si>
    <t>PUUKO ST</t>
  </si>
  <si>
    <t>002-005-000509</t>
  </si>
  <si>
    <t>IEIE ROAD</t>
  </si>
  <si>
    <t>002-005-000601</t>
  </si>
  <si>
    <t>TERRACE DR</t>
  </si>
  <si>
    <t>002-005-000602</t>
  </si>
  <si>
    <t>TERRACE CR</t>
  </si>
  <si>
    <t>002-005-000603</t>
  </si>
  <si>
    <t>PUAMELIA PL</t>
  </si>
  <si>
    <t>002-005-000604</t>
  </si>
  <si>
    <t>PAKALANA PL</t>
  </si>
  <si>
    <t>002-005-000605</t>
  </si>
  <si>
    <t>PAKALANA ST</t>
  </si>
  <si>
    <t>002-005-000606</t>
  </si>
  <si>
    <t>KAIKUONO PL</t>
  </si>
  <si>
    <t>002-005-000607</t>
  </si>
  <si>
    <t>KAIKUONO ST</t>
  </si>
  <si>
    <t>002-005-000608</t>
  </si>
  <si>
    <t>PIKAKE PL</t>
  </si>
  <si>
    <t>002-005-000609</t>
  </si>
  <si>
    <t>PONI-MOI PL</t>
  </si>
  <si>
    <t>002-005-000610</t>
  </si>
  <si>
    <t>KIELE PL</t>
  </si>
  <si>
    <t>002-005-000611</t>
  </si>
  <si>
    <t>ILIMA PL</t>
  </si>
  <si>
    <t>002-005-000612</t>
  </si>
  <si>
    <t>HUAPALA PL</t>
  </si>
  <si>
    <t>002-005-000613</t>
  </si>
  <si>
    <t>002-005-000701</t>
  </si>
  <si>
    <t>IIWIPOLENA RD</t>
  </si>
  <si>
    <t>002-005-000801</t>
  </si>
  <si>
    <t>ALAHELENUI ST</t>
  </si>
  <si>
    <t>002-005-000802</t>
  </si>
  <si>
    <t>AINA ST</t>
  </si>
  <si>
    <t>002-005-000803</t>
  </si>
  <si>
    <t>MOKIHANA ST</t>
  </si>
  <si>
    <t>002-005-000804</t>
  </si>
  <si>
    <t>LILINOE ST</t>
  </si>
  <si>
    <t>002-005-000805</t>
  </si>
  <si>
    <t>MALAMA PL</t>
  </si>
  <si>
    <t>002-005-000806</t>
  </si>
  <si>
    <t>MANU PL</t>
  </si>
  <si>
    <t>002-005-000807</t>
  </si>
  <si>
    <t>LUKINI ST</t>
  </si>
  <si>
    <t>002-005-000808</t>
  </si>
  <si>
    <t>OLENA ST</t>
  </si>
  <si>
    <t>002-005-000809</t>
  </si>
  <si>
    <t>HONI PL</t>
  </si>
  <si>
    <t>002-005-000901</t>
  </si>
  <si>
    <t>HOKULANI ST</t>
  </si>
  <si>
    <t>002-005-000902</t>
  </si>
  <si>
    <t>WAWAI LP</t>
  </si>
  <si>
    <t>002-005-000903</t>
  </si>
  <si>
    <t>KAAPUNI LP</t>
  </si>
  <si>
    <t>002-005-000904</t>
  </si>
  <si>
    <t>LANI PL</t>
  </si>
  <si>
    <t>002-005-000905</t>
  </si>
  <si>
    <t>KAAPUNI PL</t>
  </si>
  <si>
    <t>002-005-000906</t>
  </si>
  <si>
    <t>WAWAI PL</t>
  </si>
  <si>
    <t>002-005-001001</t>
  </si>
  <si>
    <t>CHONG ST</t>
  </si>
  <si>
    <t>002-005-001002</t>
  </si>
  <si>
    <t>HOKULANI PL</t>
  </si>
  <si>
    <t>002-005-001003</t>
  </si>
  <si>
    <t>LAWELAWE CR</t>
  </si>
  <si>
    <t>002-005-001004</t>
  </si>
  <si>
    <t>NAAUAO ST</t>
  </si>
  <si>
    <t>002-005-001101</t>
  </si>
  <si>
    <t>AKALA RD</t>
  </si>
  <si>
    <t>002-005-001102</t>
  </si>
  <si>
    <t>UHALOA RD</t>
  </si>
  <si>
    <t>002-005-001103</t>
  </si>
  <si>
    <t>LAWAI ROAD</t>
  </si>
  <si>
    <t>002-005-001105</t>
  </si>
  <si>
    <t>EDITA RD</t>
  </si>
  <si>
    <t>002-005-001107</t>
  </si>
  <si>
    <t>MIKALA ST</t>
  </si>
  <si>
    <t>002-005-001108</t>
  </si>
  <si>
    <t>KRISTIANO ST</t>
  </si>
  <si>
    <t>002-005-001109</t>
  </si>
  <si>
    <t>MELEMANU ST</t>
  </si>
  <si>
    <t>002-005-001110</t>
  </si>
  <si>
    <t>KILUA RD</t>
  </si>
  <si>
    <t>002-005-001111</t>
  </si>
  <si>
    <t>WILDER RD</t>
  </si>
  <si>
    <t>002-005-001112</t>
  </si>
  <si>
    <t>PAMOHO RD</t>
  </si>
  <si>
    <t>002-005-001113</t>
  </si>
  <si>
    <t>ULUHE RD</t>
  </si>
  <si>
    <t>002-005-001114</t>
  </si>
  <si>
    <t>AMAU RD</t>
  </si>
  <si>
    <t>002-005-001115</t>
  </si>
  <si>
    <t>UHALOA PL</t>
  </si>
  <si>
    <t>002-005-001116</t>
  </si>
  <si>
    <t>002-005-001117</t>
  </si>
  <si>
    <t>KILOHOKU PLACE</t>
  </si>
  <si>
    <t>002-005-001201</t>
  </si>
  <si>
    <t>IOANA ST</t>
  </si>
  <si>
    <t>002-005-001202</t>
  </si>
  <si>
    <t>KEO ST</t>
  </si>
  <si>
    <t>002-005-001203</t>
  </si>
  <si>
    <t>PUHILI ST</t>
  </si>
  <si>
    <t>002-005-001204</t>
  </si>
  <si>
    <t>LUKIA PL</t>
  </si>
  <si>
    <t>002-005-001205</t>
  </si>
  <si>
    <t>PUHILI PL</t>
  </si>
  <si>
    <t>002-005-001206</t>
  </si>
  <si>
    <t>LUKIA ST</t>
  </si>
  <si>
    <t>002-005-001301</t>
  </si>
  <si>
    <t>AKOLEA RD</t>
  </si>
  <si>
    <t>002-005-001302</t>
  </si>
  <si>
    <t>AKOLEA PL</t>
  </si>
  <si>
    <t>002-005-001303</t>
  </si>
  <si>
    <t>HALELOKE ST</t>
  </si>
  <si>
    <t>002-005-001304</t>
  </si>
  <si>
    <t>002-005-001305</t>
  </si>
  <si>
    <t>KAMAPANE PL</t>
  </si>
  <si>
    <t>002-005-001306</t>
  </si>
  <si>
    <t>KAMAHA'O WAY</t>
  </si>
  <si>
    <t>002-005-001401</t>
  </si>
  <si>
    <t>COUNTRY CLUB DR</t>
  </si>
  <si>
    <t>002-005-001501</t>
  </si>
  <si>
    <t>PULIMA DR</t>
  </si>
  <si>
    <t>002-005-001502</t>
  </si>
  <si>
    <t>PUNENE PL</t>
  </si>
  <si>
    <t>002-005-001503</t>
  </si>
  <si>
    <t>KUALIMA PL</t>
  </si>
  <si>
    <t>002-005-001504</t>
  </si>
  <si>
    <t>KUALUA PL</t>
  </si>
  <si>
    <t>002-005-001506</t>
  </si>
  <si>
    <t>MIKIMIKI PL</t>
  </si>
  <si>
    <t>002-005-001507</t>
  </si>
  <si>
    <t>KUAHA PL</t>
  </si>
  <si>
    <t>002-005-001508</t>
  </si>
  <si>
    <t>KUAKAHI PL</t>
  </si>
  <si>
    <t>002-005-001509</t>
  </si>
  <si>
    <t>WAENAKONU ST</t>
  </si>
  <si>
    <t>002-005-001510</t>
  </si>
  <si>
    <t>KUAKOLU PL</t>
  </si>
  <si>
    <t>002-005-001601</t>
  </si>
  <si>
    <t>MALUMALU ST</t>
  </si>
  <si>
    <t>002-005-001602</t>
  </si>
  <si>
    <t>NOLEMANA ST</t>
  </si>
  <si>
    <t>002-005-001603</t>
  </si>
  <si>
    <t>OPALIPALI ST</t>
  </si>
  <si>
    <t>002-005-001604</t>
  </si>
  <si>
    <t>PAKELEKIA ST</t>
  </si>
  <si>
    <t>002-005-001605</t>
  </si>
  <si>
    <t>PAPALI ST</t>
  </si>
  <si>
    <t>002-005-001606</t>
  </si>
  <si>
    <t>002-005-001607</t>
  </si>
  <si>
    <t>002-005-001608</t>
  </si>
  <si>
    <t>HANA ST</t>
  </si>
  <si>
    <t>002-005-001701</t>
  </si>
  <si>
    <t>WAIAU ST</t>
  </si>
  <si>
    <t>002-005-001702</t>
  </si>
  <si>
    <t>POKOLE WAY</t>
  </si>
  <si>
    <t>002-005-001703</t>
  </si>
  <si>
    <t>PIIHONUA RD</t>
  </si>
  <si>
    <t>002-005-001704</t>
  </si>
  <si>
    <t>VENTURA RD</t>
  </si>
  <si>
    <t>002-005-001705</t>
  </si>
  <si>
    <t>PEEPEE FALLS ST</t>
  </si>
  <si>
    <t>002-005-001706</t>
  </si>
  <si>
    <t>PEEPEE ST</t>
  </si>
  <si>
    <t>002-005-001707</t>
  </si>
  <si>
    <t>PEEPEE PL</t>
  </si>
  <si>
    <t>002-005-001708</t>
  </si>
  <si>
    <t>PEEPEE WAY</t>
  </si>
  <si>
    <t>002-005-001709</t>
  </si>
  <si>
    <t>MAKANA PL</t>
  </si>
  <si>
    <t>002-005-001710</t>
  </si>
  <si>
    <t>KAAHUMANU ST</t>
  </si>
  <si>
    <t>002-005-001712</t>
  </si>
  <si>
    <t>PIIKEA ST</t>
  </si>
  <si>
    <t>002-005-001713</t>
  </si>
  <si>
    <t>MANAOLANA PL</t>
  </si>
  <si>
    <t>002-005-001801</t>
  </si>
  <si>
    <t>MAKANA ST</t>
  </si>
  <si>
    <t>002-006-000101</t>
  </si>
  <si>
    <t>SADDLE RD</t>
  </si>
  <si>
    <t>002-006-000102</t>
  </si>
  <si>
    <t>NAKAMURA RD</t>
  </si>
  <si>
    <t>002-006-000103</t>
  </si>
  <si>
    <t>002-007-000101</t>
  </si>
  <si>
    <t>KAIEIE HOMESTEAD RD</t>
  </si>
  <si>
    <t>002-007-000201</t>
  </si>
  <si>
    <t>KAIEIE-SOUZA RD TO ANDERTON CP</t>
  </si>
  <si>
    <t>002-007-000302</t>
  </si>
  <si>
    <t>PUUEOPAKU TO KALAOA</t>
  </si>
  <si>
    <t>002-007-000401</t>
  </si>
  <si>
    <t>KAAPOKO HOMESTEAD RD</t>
  </si>
  <si>
    <t>002-007-000402</t>
  </si>
  <si>
    <t>MALUNA PL</t>
  </si>
  <si>
    <t>002-007-000403</t>
  </si>
  <si>
    <t>MAI WY</t>
  </si>
  <si>
    <t>002-007-000501</t>
  </si>
  <si>
    <t>KALAOA TO PEPEEKEO MHWY</t>
  </si>
  <si>
    <t>002-007-000601</t>
  </si>
  <si>
    <t>002-007-000602</t>
  </si>
  <si>
    <t>HONOLII PL</t>
  </si>
  <si>
    <t>002-007-000603</t>
  </si>
  <si>
    <t>KUIKAHI ST</t>
  </si>
  <si>
    <t>002-007-000604</t>
  </si>
  <si>
    <t>POKO PL</t>
  </si>
  <si>
    <t>002-007-000605</t>
  </si>
  <si>
    <t>KAHOA ST</t>
  </si>
  <si>
    <t>002-007-000606</t>
  </si>
  <si>
    <t>PAUKAA DR</t>
  </si>
  <si>
    <t>002-007-000607</t>
  </si>
  <si>
    <t>KULANA ST</t>
  </si>
  <si>
    <t>002-007-000608</t>
  </si>
  <si>
    <t>KAHOA PL</t>
  </si>
  <si>
    <t>002-007-000609</t>
  </si>
  <si>
    <t>NAHALA ST</t>
  </si>
  <si>
    <t>002-007-000610</t>
  </si>
  <si>
    <t>NANEA ST</t>
  </si>
  <si>
    <t>002-007-000701</t>
  </si>
  <si>
    <t>OLD ONOMEA RD</t>
  </si>
  <si>
    <t>002-007-003501</t>
  </si>
  <si>
    <t>OHANAKUPA ROAD</t>
  </si>
  <si>
    <t>002-007-003502</t>
  </si>
  <si>
    <t>KAHALA PLACE</t>
  </si>
  <si>
    <t>002-008-000101</t>
  </si>
  <si>
    <t>KULAIMANO RD</t>
  </si>
  <si>
    <t>002-008-000202</t>
  </si>
  <si>
    <t>KUMULA ST</t>
  </si>
  <si>
    <t>002-008-000203</t>
  </si>
  <si>
    <t>KULALA ST</t>
  </si>
  <si>
    <t>002-008-000204</t>
  </si>
  <si>
    <t>KANU ST</t>
  </si>
  <si>
    <t>002-008-000205</t>
  </si>
  <si>
    <t>KAPEHU ST</t>
  </si>
  <si>
    <t>002-008-000206</t>
  </si>
  <si>
    <t>KAPEHU PL</t>
  </si>
  <si>
    <t>002-008-000207</t>
  </si>
  <si>
    <t>ONOMEA ST</t>
  </si>
  <si>
    <t>002-008-000208</t>
  </si>
  <si>
    <t>LAIMI ST</t>
  </si>
  <si>
    <t>002-008-000209</t>
  </si>
  <si>
    <t>ONOMEA PL</t>
  </si>
  <si>
    <t>002-008-000210</t>
  </si>
  <si>
    <t>KAUPAKU'EA PL</t>
  </si>
  <si>
    <t>002-008-000211</t>
  </si>
  <si>
    <t>ALIA ST</t>
  </si>
  <si>
    <t>002-008-000212</t>
  </si>
  <si>
    <t>ALIA PL</t>
  </si>
  <si>
    <t>002-008-000213</t>
  </si>
  <si>
    <t>KUKUIKEA PL</t>
  </si>
  <si>
    <t>002-008-000214</t>
  </si>
  <si>
    <t>LOEA ST</t>
  </si>
  <si>
    <t>002-008-000215</t>
  </si>
  <si>
    <t>LOEA PL</t>
  </si>
  <si>
    <t>002-008-000301</t>
  </si>
  <si>
    <t>PEPEEKEO ST</t>
  </si>
  <si>
    <t>002-008-000302</t>
  </si>
  <si>
    <t>PEPEEKEO PL</t>
  </si>
  <si>
    <t>002-008-000303</t>
  </si>
  <si>
    <t>KOLEKOLE PL</t>
  </si>
  <si>
    <t>002-008-000304</t>
  </si>
  <si>
    <t>KOLEKOLE ST</t>
  </si>
  <si>
    <t>002-008-000305</t>
  </si>
  <si>
    <t>KULAIMANO WASTE WATER TRT PLT</t>
  </si>
  <si>
    <t>002-008-000306</t>
  </si>
  <si>
    <t>KA'AKEPA ST</t>
  </si>
  <si>
    <t>002-008-000307</t>
  </si>
  <si>
    <t>KA'AKEPA PL</t>
  </si>
  <si>
    <t>002-008-000308</t>
  </si>
  <si>
    <t>MAUKALOA ST</t>
  </si>
  <si>
    <t>002-008-000309</t>
  </si>
  <si>
    <t>KAHUA ST</t>
  </si>
  <si>
    <t>002-008-000310</t>
  </si>
  <si>
    <t>MAKAHANA ST</t>
  </si>
  <si>
    <t>002-008-000311</t>
  </si>
  <si>
    <t>ALALA PL</t>
  </si>
  <si>
    <t>002-008-000312</t>
  </si>
  <si>
    <t>MAKEA PL</t>
  </si>
  <si>
    <t>002-008-000313</t>
  </si>
  <si>
    <t>WAIAAMA PL</t>
  </si>
  <si>
    <t>002-008-000314</t>
  </si>
  <si>
    <t>AHUA ST</t>
  </si>
  <si>
    <t>002-008-000315</t>
  </si>
  <si>
    <t>KAUPAKU'EA HOMESTEAD ROAD</t>
  </si>
  <si>
    <t>002-008-000601</t>
  </si>
  <si>
    <t>KULAIMANO HMSTD ROAD</t>
  </si>
  <si>
    <t>002-009-000101</t>
  </si>
  <si>
    <t>MAMALAHOA HWY HONOMU</t>
  </si>
  <si>
    <t>002-009-000105</t>
  </si>
  <si>
    <t>002-009-000106</t>
  </si>
  <si>
    <t>STABLE CAMP</t>
  </si>
  <si>
    <t>002-009-000107</t>
  </si>
  <si>
    <t>PUA ST</t>
  </si>
  <si>
    <t>002-009-000108</t>
  </si>
  <si>
    <t>HONOMU LN</t>
  </si>
  <si>
    <t>002-009-000109</t>
  </si>
  <si>
    <t>HONOMU TRANSFER STN RD</t>
  </si>
  <si>
    <t>002-009-000111</t>
  </si>
  <si>
    <t>KALANI LOOP</t>
  </si>
  <si>
    <t>002-009-000401</t>
  </si>
  <si>
    <t>KAIWIKI HMSTD ROAD</t>
  </si>
  <si>
    <t>002-010-000101</t>
  </si>
  <si>
    <t>CHINCHUCK RD</t>
  </si>
  <si>
    <t>002-010-000102</t>
  </si>
  <si>
    <t>002-010-000103</t>
  </si>
  <si>
    <t>KULAIWI ROAD</t>
  </si>
  <si>
    <t>002-010-000105</t>
  </si>
  <si>
    <t>OLD HAKALAU MILL RD</t>
  </si>
  <si>
    <t>PUAKO ST</t>
  </si>
  <si>
    <t>002-003-230602</t>
  </si>
  <si>
    <t>ESCAPE RD</t>
  </si>
  <si>
    <t>002-004-231601</t>
  </si>
  <si>
    <t>002-005-231402</t>
  </si>
  <si>
    <t>JAPANESE GRAVEYARD RD</t>
  </si>
  <si>
    <t>002-007-230201</t>
  </si>
  <si>
    <t>002-007-230202</t>
  </si>
  <si>
    <t>KAI'EI'E ROAD</t>
  </si>
  <si>
    <t>002-007-230701</t>
  </si>
  <si>
    <t>002-010-230107</t>
  </si>
  <si>
    <t>MANA ROAD</t>
  </si>
  <si>
    <t>GRAND TOTAL</t>
  </si>
  <si>
    <t>003-001-000101</t>
  </si>
  <si>
    <t>CHURCH ROAD (ACCESSROAD)</t>
  </si>
  <si>
    <t>003-001-000102</t>
  </si>
  <si>
    <t>OOKALA TOWN ROAD</t>
  </si>
  <si>
    <t>003-001-000103</t>
  </si>
  <si>
    <t>MILO ST</t>
  </si>
  <si>
    <t>003-001-000104</t>
  </si>
  <si>
    <t>MILO PL</t>
  </si>
  <si>
    <t>003-002-000101</t>
  </si>
  <si>
    <t>NIUPEA ROAD</t>
  </si>
  <si>
    <t>003-002-000102</t>
  </si>
  <si>
    <t>JOHANSEN JUNCTION</t>
  </si>
  <si>
    <t>003-002-000103</t>
  </si>
  <si>
    <t>KA'ALA TO RANCH BNDRY</t>
  </si>
  <si>
    <t>003-003-000101</t>
  </si>
  <si>
    <t>LEITE RD</t>
  </si>
  <si>
    <t>003-003-000102</t>
  </si>
  <si>
    <t>STEVENS RD</t>
  </si>
  <si>
    <t>003-003-000103</t>
  </si>
  <si>
    <t>LOYOLA RD</t>
  </si>
  <si>
    <t>003-003-000104</t>
  </si>
  <si>
    <t>JARDINE RD</t>
  </si>
  <si>
    <t>003-003-000105</t>
  </si>
  <si>
    <t>ADRIAN RD DE CONTE RD</t>
  </si>
  <si>
    <t>003-004-000101</t>
  </si>
  <si>
    <t>KILAU PLACE</t>
  </si>
  <si>
    <t>003-004-000102</t>
  </si>
  <si>
    <t>LAUPAHOEHOE POINT &amp; PARK ROAD</t>
  </si>
  <si>
    <t>003-004-000103</t>
  </si>
  <si>
    <t>PU'UALAEA HMSTD ROAD</t>
  </si>
  <si>
    <t>003-004-000104</t>
  </si>
  <si>
    <t>PU'ALAEA PLACE</t>
  </si>
  <si>
    <t>003-004-000105</t>
  </si>
  <si>
    <t>MANOWAEOPAE HMSTD RD-SPENCER R</t>
  </si>
  <si>
    <t>003-004-000106</t>
  </si>
  <si>
    <t>HOKUMAHOE RD</t>
  </si>
  <si>
    <t>003-004-000107</t>
  </si>
  <si>
    <t>KIHALANI HMSTD RD</t>
  </si>
  <si>
    <t>003-004-000108</t>
  </si>
  <si>
    <t>LAUPAHOEHOE TOWN ROAD</t>
  </si>
  <si>
    <t>003-004-000109</t>
  </si>
  <si>
    <t>LAUPAHOEHOE POINT HILO SIDE RD</t>
  </si>
  <si>
    <t>003-005-000101</t>
  </si>
  <si>
    <t>KIHALANI CAMP</t>
  </si>
  <si>
    <t>003-005-000102</t>
  </si>
  <si>
    <t>PAPAALOA TOWN</t>
  </si>
  <si>
    <t>003-005-000103</t>
  </si>
  <si>
    <t>KI PL</t>
  </si>
  <si>
    <t>003-005-000104</t>
  </si>
  <si>
    <t>KO PL</t>
  </si>
  <si>
    <t>003-005-000105</t>
  </si>
  <si>
    <t>NANU PL</t>
  </si>
  <si>
    <t>003-005-000106</t>
  </si>
  <si>
    <t>NANU ST</t>
  </si>
  <si>
    <t>003-005-000107</t>
  </si>
  <si>
    <t>OHA PL</t>
  </si>
  <si>
    <t>003-005-000108</t>
  </si>
  <si>
    <t>OHA ST</t>
  </si>
  <si>
    <t>003-005-000109</t>
  </si>
  <si>
    <t>PAPA'ALOA AVE</t>
  </si>
  <si>
    <t>003-005-000110</t>
  </si>
  <si>
    <t>KAPEHU ROAD</t>
  </si>
  <si>
    <t>003-005-000301</t>
  </si>
  <si>
    <t>OSHIRO ROAD (OCHIROROAD)</t>
  </si>
  <si>
    <t>003-006-000102</t>
  </si>
  <si>
    <t>003-006-000103</t>
  </si>
  <si>
    <t>KA'ALAU ST</t>
  </si>
  <si>
    <t>003-006-000104</t>
  </si>
  <si>
    <t>KO'I LP</t>
  </si>
  <si>
    <t>003-006-000105</t>
  </si>
  <si>
    <t>KO'I PL</t>
  </si>
  <si>
    <t>003-007-000101</t>
  </si>
  <si>
    <t>003-007-000102</t>
  </si>
  <si>
    <t>PIHAKAHUKU HOMESTEAD RD</t>
  </si>
  <si>
    <t>003-007-000103</t>
  </si>
  <si>
    <t>OLD HWY NINOOLE TO HAKALAU</t>
  </si>
  <si>
    <t>003-007-000104</t>
  </si>
  <si>
    <t>LEOPOLINO RD</t>
  </si>
  <si>
    <t>003-007-000105</t>
  </si>
  <si>
    <t>LEPOLOA RD</t>
  </si>
  <si>
    <t>003-007-000106</t>
  </si>
  <si>
    <t>KAUNIHO RD</t>
  </si>
  <si>
    <t>MILLER ROAD</t>
  </si>
  <si>
    <t>003-002-230103</t>
  </si>
  <si>
    <t>004-001-000101</t>
  </si>
  <si>
    <t>WAIPIO VALLEY ROAD</t>
  </si>
  <si>
    <t>004-001-000102</t>
  </si>
  <si>
    <t>KUKUIHAELE CEMETERY ROAD (MUDLANE)</t>
  </si>
  <si>
    <t>004-001-000104</t>
  </si>
  <si>
    <t>004-001-000105</t>
  </si>
  <si>
    <t>VELEZ ROAD TO WAIPIO DITCH</t>
  </si>
  <si>
    <t>004-001-000106</t>
  </si>
  <si>
    <t>MAUKAA'A PIT ROAD</t>
  </si>
  <si>
    <t>004-002-000101</t>
  </si>
  <si>
    <t>OHIA ST</t>
  </si>
  <si>
    <t>004-002-000102</t>
  </si>
  <si>
    <t>LOKE ST</t>
  </si>
  <si>
    <t>004-002-000103</t>
  </si>
  <si>
    <t>ANALIO PL</t>
  </si>
  <si>
    <t>004-002-000104</t>
  </si>
  <si>
    <t>004-002-000105</t>
  </si>
  <si>
    <t>EKOA WY</t>
  </si>
  <si>
    <t>004-002-000106</t>
  </si>
  <si>
    <t>LOKELANI ST</t>
  </si>
  <si>
    <t>004-002-000107</t>
  </si>
  <si>
    <t>PIKAKE ST</t>
  </si>
  <si>
    <t>004-002-000108</t>
  </si>
  <si>
    <t>ULU LOOP</t>
  </si>
  <si>
    <t>004-002-000109</t>
  </si>
  <si>
    <t>NAUPAKA ST</t>
  </si>
  <si>
    <t>004-002-000110</t>
  </si>
  <si>
    <t>WAILANA RD</t>
  </si>
  <si>
    <t>004-002-000112</t>
  </si>
  <si>
    <t>004-002-000113</t>
  </si>
  <si>
    <t>KAMANI ST</t>
  </si>
  <si>
    <t>004-002-000114</t>
  </si>
  <si>
    <t>KUKUI ST</t>
  </si>
  <si>
    <t>004-002-000115</t>
  </si>
  <si>
    <t>004-002-000116</t>
  </si>
  <si>
    <t>004-002-000117</t>
  </si>
  <si>
    <t>OHELO ST</t>
  </si>
  <si>
    <t>004-002-000118</t>
  </si>
  <si>
    <t>BASEYARD ROAD</t>
  </si>
  <si>
    <t>004-002-000119</t>
  </si>
  <si>
    <t>004-002-000120</t>
  </si>
  <si>
    <t>004-002-000121</t>
  </si>
  <si>
    <t>004-002-000122</t>
  </si>
  <si>
    <t>ILIMA ST</t>
  </si>
  <si>
    <t>004-002-000123</t>
  </si>
  <si>
    <t>WILIWILI ST</t>
  </si>
  <si>
    <t>004-002-000124</t>
  </si>
  <si>
    <t>BANYAN ST</t>
  </si>
  <si>
    <t>004-002-000125</t>
  </si>
  <si>
    <t>MAILE ST</t>
  </si>
  <si>
    <t>004-002-000126</t>
  </si>
  <si>
    <t>KOA ST</t>
  </si>
  <si>
    <t>004-002-000127</t>
  </si>
  <si>
    <t>KAWILA ST</t>
  </si>
  <si>
    <t>004-002-000128</t>
  </si>
  <si>
    <t>RICKARD PL</t>
  </si>
  <si>
    <t>004-002-000129</t>
  </si>
  <si>
    <t>PUAKALO STREET</t>
  </si>
  <si>
    <t>004-002-000130</t>
  </si>
  <si>
    <t>KIKA ST</t>
  </si>
  <si>
    <t>004-002-000131</t>
  </si>
  <si>
    <t>KONIAKA ST</t>
  </si>
  <si>
    <t>004-002-000132</t>
  </si>
  <si>
    <t>PLUMERIA ST</t>
  </si>
  <si>
    <t>004-002-000133</t>
  </si>
  <si>
    <t>004-002-000134</t>
  </si>
  <si>
    <t>OLOPUA PL</t>
  </si>
  <si>
    <t>004-002-000135</t>
  </si>
  <si>
    <t>004-002-000136</t>
  </si>
  <si>
    <t>HALA ST</t>
  </si>
  <si>
    <t>004-002-000137</t>
  </si>
  <si>
    <t>HUAPALA ST</t>
  </si>
  <si>
    <t>004-002-000138</t>
  </si>
  <si>
    <t>HAU ST</t>
  </si>
  <si>
    <t>004-002-000139</t>
  </si>
  <si>
    <t>004-002-000140</t>
  </si>
  <si>
    <t>004-003-000101</t>
  </si>
  <si>
    <t>TEX DRIVE IN TO WAIMEA BNDRY-OLD M-HI WAY</t>
  </si>
  <si>
    <t>004-003-000102</t>
  </si>
  <si>
    <t>KAPUNA ST</t>
  </si>
  <si>
    <t>004-003-000104</t>
  </si>
  <si>
    <t>PUAONO ST</t>
  </si>
  <si>
    <t>004-003-000105</t>
  </si>
  <si>
    <t>004-003-000106</t>
  </si>
  <si>
    <t>004-003-000107</t>
  </si>
  <si>
    <t>FUJII RD TO DR WOO</t>
  </si>
  <si>
    <t>004-003-000108</t>
  </si>
  <si>
    <t>KUMUPELE ST</t>
  </si>
  <si>
    <t>004-003-000109</t>
  </si>
  <si>
    <t>004-003-000110</t>
  </si>
  <si>
    <t>004-003-000111</t>
  </si>
  <si>
    <t>WAIPAHI PL</t>
  </si>
  <si>
    <t>004-003-000112</t>
  </si>
  <si>
    <t>PAINA PL</t>
  </si>
  <si>
    <t>004-004-000101</t>
  </si>
  <si>
    <t>KALOPA ROAD</t>
  </si>
  <si>
    <t>004-004-000102</t>
  </si>
  <si>
    <t>004-004-000103</t>
  </si>
  <si>
    <t>KEAHUA ROAD</t>
  </si>
  <si>
    <t>004-004-000104</t>
  </si>
  <si>
    <t>004-004-000105</t>
  </si>
  <si>
    <t>KAAPAHU ROAD</t>
  </si>
  <si>
    <t>004-004-000106</t>
  </si>
  <si>
    <t>004-004-000107</t>
  </si>
  <si>
    <t>004-004-000108</t>
  </si>
  <si>
    <t>WAIKALULU ROAD</t>
  </si>
  <si>
    <t>004-004-000109</t>
  </si>
  <si>
    <t>004-004-000110</t>
  </si>
  <si>
    <t>PAPALELE ROAD</t>
  </si>
  <si>
    <t>004-004-000301</t>
  </si>
  <si>
    <t>KAHAWAI ROAD</t>
  </si>
  <si>
    <t>004-004-000302</t>
  </si>
  <si>
    <t>OKA ROAD</t>
  </si>
  <si>
    <t>004-005-000101</t>
  </si>
  <si>
    <t>004-005-000102</t>
  </si>
  <si>
    <t>FREITAS ROAD</t>
  </si>
  <si>
    <t>004-005-000103</t>
  </si>
  <si>
    <t>NOBRIGA ROAD</t>
  </si>
  <si>
    <t>004-005-000104</t>
  </si>
  <si>
    <t>AKASAKI ROAD</t>
  </si>
  <si>
    <t>004-005-000105</t>
  </si>
  <si>
    <t>PADILLA ROAD</t>
  </si>
  <si>
    <t>004-005-002001</t>
  </si>
  <si>
    <t>LOKE STREET</t>
  </si>
  <si>
    <t>004-006-000101</t>
  </si>
  <si>
    <t>POHAKEA RD</t>
  </si>
  <si>
    <t>004-006-000102</t>
  </si>
  <si>
    <t>POHAKEA MAUKA ROAD</t>
  </si>
  <si>
    <t>004-006-000103</t>
  </si>
  <si>
    <t>MANIENIE ROAD</t>
  </si>
  <si>
    <t>004-006-000104</t>
  </si>
  <si>
    <t>004-007-000101</t>
  </si>
  <si>
    <t>PAAUILO MAUKA ROAD</t>
  </si>
  <si>
    <t>004-007-000102</t>
  </si>
  <si>
    <t>004-007-000103</t>
  </si>
  <si>
    <t>HAUOLA ROAD</t>
  </si>
  <si>
    <t>004-007-000104</t>
  </si>
  <si>
    <t>KAOHE ROAD</t>
  </si>
  <si>
    <t>004-007-000105</t>
  </si>
  <si>
    <t>KAOHE PLACE</t>
  </si>
  <si>
    <t>004-007-000106</t>
  </si>
  <si>
    <t>004-007-000201</t>
  </si>
  <si>
    <t>004-008-000101</t>
  </si>
  <si>
    <t>004-008-000102</t>
  </si>
  <si>
    <t>KUKAIAU CEMETARY RD</t>
  </si>
  <si>
    <t>KALANIAI ROAD</t>
  </si>
  <si>
    <t>KALOPA MAUKA ROAD</t>
  </si>
  <si>
    <t>PAAUILO SCHOOL LOOP</t>
  </si>
  <si>
    <t xml:space="preserve">VELEZ ROAD  </t>
  </si>
  <si>
    <t>004-001-230101</t>
  </si>
  <si>
    <t>004-001-230103</t>
  </si>
  <si>
    <t>WATER WORKS ROAD</t>
  </si>
  <si>
    <t>004-003-230104</t>
  </si>
  <si>
    <t>004-003-230107</t>
  </si>
  <si>
    <t>004-004-230108</t>
  </si>
  <si>
    <t>004-004-230109</t>
  </si>
  <si>
    <t>004-005-230102</t>
  </si>
  <si>
    <t>004-006-230103</t>
  </si>
  <si>
    <t>005-001-000101</t>
  </si>
  <si>
    <t>KEOKEA PARK ROAD</t>
  </si>
  <si>
    <t>005-001-000102</t>
  </si>
  <si>
    <t>BOND ROAD</t>
  </si>
  <si>
    <t>005-001-000103</t>
  </si>
  <si>
    <t>005-001-000104</t>
  </si>
  <si>
    <t>HOSPITAL ROAD</t>
  </si>
  <si>
    <t>005-001-000105</t>
  </si>
  <si>
    <t>KAMEHAMEHA PARK ROAD</t>
  </si>
  <si>
    <t>005-001-000106</t>
  </si>
  <si>
    <t>HALL ROAD</t>
  </si>
  <si>
    <t>005-001-000107</t>
  </si>
  <si>
    <t>OMACHI ROAD</t>
  </si>
  <si>
    <t>005-001-000108</t>
  </si>
  <si>
    <t>AINAKEA DR</t>
  </si>
  <si>
    <t>005-001-000109</t>
  </si>
  <si>
    <t>N KAHIWA PL</t>
  </si>
  <si>
    <t>005-001-000110</t>
  </si>
  <si>
    <t>S KAHIWA PL</t>
  </si>
  <si>
    <t>005-001-000111</t>
  </si>
  <si>
    <t>N KUPA PL</t>
  </si>
  <si>
    <t>005-001-000112</t>
  </si>
  <si>
    <t>S KUPA PL</t>
  </si>
  <si>
    <t>005-001-000113</t>
  </si>
  <si>
    <t>PU'EKE PL</t>
  </si>
  <si>
    <t>005-001-000114</t>
  </si>
  <si>
    <t>KOLONAHE ST</t>
  </si>
  <si>
    <t>005-001-000115</t>
  </si>
  <si>
    <t>IHE PL</t>
  </si>
  <si>
    <t>005-001-000116</t>
  </si>
  <si>
    <t>UMA PL</t>
  </si>
  <si>
    <t>005-001-000117</t>
  </si>
  <si>
    <t>HIWAHIWA PL</t>
  </si>
  <si>
    <t>005-001-000118</t>
  </si>
  <si>
    <t>MAHELE PL</t>
  </si>
  <si>
    <t>005-001-000119</t>
  </si>
  <si>
    <t>KI'I PL</t>
  </si>
  <si>
    <t>005-001-000120</t>
  </si>
  <si>
    <t>KOLONAHE PL</t>
  </si>
  <si>
    <t>005-001-000121</t>
  </si>
  <si>
    <t>HIWAHIWA ST</t>
  </si>
  <si>
    <t>005-002-000101</t>
  </si>
  <si>
    <t>KYNNERSLEY ROAD</t>
  </si>
  <si>
    <t>005-002-000102</t>
  </si>
  <si>
    <t>KAMA LOOP ROAD</t>
  </si>
  <si>
    <t>005-002-000103</t>
  </si>
  <si>
    <t>KAINOA RD</t>
  </si>
  <si>
    <t>005-002-000104</t>
  </si>
  <si>
    <t>005-002-000105</t>
  </si>
  <si>
    <t>IKI RD</t>
  </si>
  <si>
    <t>005-002-000106</t>
  </si>
  <si>
    <t>005-002-000107</t>
  </si>
  <si>
    <t>KAAUHUHU</t>
  </si>
  <si>
    <t>BEERS ROAD</t>
  </si>
  <si>
    <t>005-002-000108</t>
  </si>
  <si>
    <t>HOOK ROAD</t>
  </si>
  <si>
    <t>005-002-000110</t>
  </si>
  <si>
    <t>HONOMAKAU ROAD</t>
  </si>
  <si>
    <t>005-002-000111</t>
  </si>
  <si>
    <t>HAWI ROAD</t>
  </si>
  <si>
    <t>005-002-000112</t>
  </si>
  <si>
    <t>HOEA ROAD</t>
  </si>
  <si>
    <t>005-002-000113</t>
  </si>
  <si>
    <t>005-002-000114</t>
  </si>
  <si>
    <t>CEMETERY ROAD</t>
  </si>
  <si>
    <t>005-002-000115</t>
  </si>
  <si>
    <t>HUALUA ROAD</t>
  </si>
  <si>
    <t>005-002-000116</t>
  </si>
  <si>
    <t>MALIU ROAD</t>
  </si>
  <si>
    <t>005-002-000117</t>
  </si>
  <si>
    <t>DAIRY ROAD</t>
  </si>
  <si>
    <t>005-002-000118</t>
  </si>
  <si>
    <t>SOARES ROAD</t>
  </si>
  <si>
    <t>005-002-000125</t>
  </si>
  <si>
    <t>005-002-000126</t>
  </si>
  <si>
    <t>005-002-000127</t>
  </si>
  <si>
    <t>MAU PL</t>
  </si>
  <si>
    <t>005-002-000128</t>
  </si>
  <si>
    <t>PUAINANANI ST</t>
  </si>
  <si>
    <t>005-002-000129</t>
  </si>
  <si>
    <t>PUAINANANI PL</t>
  </si>
  <si>
    <t>005-002-000130</t>
  </si>
  <si>
    <t>005-002-000131</t>
  </si>
  <si>
    <t>005-002-000132</t>
  </si>
  <si>
    <t>005-002-000133</t>
  </si>
  <si>
    <t>PUUMAMO DR</t>
  </si>
  <si>
    <t>005-002-000134</t>
  </si>
  <si>
    <t>KUKINI</t>
  </si>
  <si>
    <t>005-002-000135</t>
  </si>
  <si>
    <t>005-002-000136</t>
  </si>
  <si>
    <t>KUALAPA PL</t>
  </si>
  <si>
    <t>005-002-000137</t>
  </si>
  <si>
    <t>WAIOLU PL</t>
  </si>
  <si>
    <t>005-002-000138</t>
  </si>
  <si>
    <t>005-002-000139</t>
  </si>
  <si>
    <t>HIKI'AUPE'A PLACE</t>
  </si>
  <si>
    <t>005-002-000140</t>
  </si>
  <si>
    <t>HIKI'AUPE'A STREET</t>
  </si>
  <si>
    <t>005-002-000141</t>
  </si>
  <si>
    <t>005-002-000142</t>
  </si>
  <si>
    <t>KAHEI/HAWI ROAD</t>
  </si>
  <si>
    <t>005-003-000101</t>
  </si>
  <si>
    <t>UPOLU ROAD</t>
  </si>
  <si>
    <t>005-003-000102</t>
  </si>
  <si>
    <t>LINCOLN ROAD</t>
  </si>
  <si>
    <t>005-003-000103</t>
  </si>
  <si>
    <t>PARK ROAD</t>
  </si>
  <si>
    <t>005-003-000104</t>
  </si>
  <si>
    <t>ILIKINI ROAD</t>
  </si>
  <si>
    <t>005-003-000105</t>
  </si>
  <si>
    <t>KAPAA PARK ROAD</t>
  </si>
  <si>
    <t>005-003-000106</t>
  </si>
  <si>
    <t>MAHUKONA PARK ROAD</t>
  </si>
  <si>
    <t>005-003-000107</t>
  </si>
  <si>
    <t>005-003-000108</t>
  </si>
  <si>
    <t>005-005-000101</t>
  </si>
  <si>
    <t>KUMAKUA STREET</t>
  </si>
  <si>
    <t>005-005-000103</t>
  </si>
  <si>
    <t>005-005-001901</t>
  </si>
  <si>
    <t>HO'OKO STREET</t>
  </si>
  <si>
    <t>005-005-001902</t>
  </si>
  <si>
    <t>005-005-001903</t>
  </si>
  <si>
    <t>005-005-001904</t>
  </si>
  <si>
    <t>POMAIKA'I STREET</t>
  </si>
  <si>
    <t>WAIPIELE STREET</t>
  </si>
  <si>
    <t>005-002-230108</t>
  </si>
  <si>
    <t>005-002-230112</t>
  </si>
  <si>
    <t>005-003-230104</t>
  </si>
  <si>
    <t>006-001-000101</t>
  </si>
  <si>
    <t>006-001-000102</t>
  </si>
  <si>
    <t>OLD BELT ROAD</t>
  </si>
  <si>
    <t>006-001-000103</t>
  </si>
  <si>
    <t>KALENA PL</t>
  </si>
  <si>
    <t>006-001-000104</t>
  </si>
  <si>
    <t>LELEAKA LP</t>
  </si>
  <si>
    <t>006-001-000105</t>
  </si>
  <si>
    <t>MAKALOA LP</t>
  </si>
  <si>
    <t>006-001-000106</t>
  </si>
  <si>
    <t>006-001-000107</t>
  </si>
  <si>
    <t>WAIAHU ST</t>
  </si>
  <si>
    <t>006-001-000108</t>
  </si>
  <si>
    <t>PUANUANU PL</t>
  </si>
  <si>
    <t>006-001-000109</t>
  </si>
  <si>
    <t>NOEKOLO ST</t>
  </si>
  <si>
    <t>006-001-000110</t>
  </si>
  <si>
    <t>NUUANU ST</t>
  </si>
  <si>
    <t>006-001-000111</t>
  </si>
  <si>
    <t>POHINA ST</t>
  </si>
  <si>
    <t>006-001-000112</t>
  </si>
  <si>
    <t>NANI WAIMEA ST</t>
  </si>
  <si>
    <t>006-001-000113</t>
  </si>
  <si>
    <t>KALAKE ST</t>
  </si>
  <si>
    <t>006-001-000114</t>
  </si>
  <si>
    <t>006-001-000201</t>
  </si>
  <si>
    <t>HOHOLA DR</t>
  </si>
  <si>
    <t>006-001-000202</t>
  </si>
  <si>
    <t>KALAE PL</t>
  </si>
  <si>
    <t>006-001-000203</t>
  </si>
  <si>
    <t>KOLOHALA PL</t>
  </si>
  <si>
    <t>006-001-000204</t>
  </si>
  <si>
    <t>PUNOHU PL</t>
  </si>
  <si>
    <t>006-001-000205</t>
  </si>
  <si>
    <t>006-001-000206</t>
  </si>
  <si>
    <t>006-001-000207</t>
  </si>
  <si>
    <t>006-001-000208</t>
  </si>
  <si>
    <t>006-001-000209</t>
  </si>
  <si>
    <t>006-001-000210</t>
  </si>
  <si>
    <t>006-001-000211</t>
  </si>
  <si>
    <t>006-001-000212</t>
  </si>
  <si>
    <t>PUULAPA PL</t>
  </si>
  <si>
    <t>006-001-000213</t>
  </si>
  <si>
    <t>PUULUNA PL</t>
  </si>
  <si>
    <t>006-001-000214</t>
  </si>
  <si>
    <t>PUUMAO ST</t>
  </si>
  <si>
    <t>006-001-000215</t>
  </si>
  <si>
    <t>006-001-000301</t>
  </si>
  <si>
    <t>IOKUA PL</t>
  </si>
  <si>
    <t>006-001-000307</t>
  </si>
  <si>
    <t>U'IKAWIKA ST</t>
  </si>
  <si>
    <t>006-001-000308</t>
  </si>
  <si>
    <t>U'IKEONI ST</t>
  </si>
  <si>
    <t>006-001-000309</t>
  </si>
  <si>
    <t>LELEAKA ST</t>
  </si>
  <si>
    <t>006-001-000310</t>
  </si>
  <si>
    <t>HAUHOA ST</t>
  </si>
  <si>
    <t>006-001-000311</t>
  </si>
  <si>
    <t>HOOHOA ST</t>
  </si>
  <si>
    <t>006-001-000312</t>
  </si>
  <si>
    <t>KIPAHELE ST</t>
  </si>
  <si>
    <t>006-001-000313</t>
  </si>
  <si>
    <t>UHIWAI ST</t>
  </si>
  <si>
    <t>006-001-000314</t>
  </si>
  <si>
    <t>AOAKUA PL</t>
  </si>
  <si>
    <t>006-001-000315</t>
  </si>
  <si>
    <t>AOLOA ST</t>
  </si>
  <si>
    <t>006-001-000316</t>
  </si>
  <si>
    <t>LELE'UA PL</t>
  </si>
  <si>
    <t>006-001-000317</t>
  </si>
  <si>
    <t>MOKULOA DR</t>
  </si>
  <si>
    <t>006-001-000318</t>
  </si>
  <si>
    <t>PUNAKEA PL</t>
  </si>
  <si>
    <t>006-001-000319</t>
  </si>
  <si>
    <t>PUUKAPU ST</t>
  </si>
  <si>
    <t>006-001-000320</t>
  </si>
  <si>
    <t>006-001-000321</t>
  </si>
  <si>
    <t>KIPUUPUU PL</t>
  </si>
  <si>
    <t>006-001-000322</t>
  </si>
  <si>
    <t>KIPUUPUU ST</t>
  </si>
  <si>
    <t>006-001-000323</t>
  </si>
  <si>
    <t>KIPUUPUU WY</t>
  </si>
  <si>
    <t>006-001-000324</t>
  </si>
  <si>
    <t>M/HWY MUD LANE TO MANA ROAD</t>
  </si>
  <si>
    <t>006-001-000325</t>
  </si>
  <si>
    <t>KEAKAKEA PL</t>
  </si>
  <si>
    <t>006-001-000326</t>
  </si>
  <si>
    <t>MUD LANE</t>
  </si>
  <si>
    <t>006-002-000101</t>
  </si>
  <si>
    <t>HIIAKA ST</t>
  </si>
  <si>
    <t>006-002-000102</t>
  </si>
  <si>
    <t>KAMAMALU ST</t>
  </si>
  <si>
    <t>006-002-000103</t>
  </si>
  <si>
    <t>KAMANAWA ST</t>
  </si>
  <si>
    <t>006-002-000104</t>
  </si>
  <si>
    <t>KAUIKEAOULI ST</t>
  </si>
  <si>
    <t>006-002-000105</t>
  </si>
  <si>
    <t>KEKAULUOHI ST</t>
  </si>
  <si>
    <t>006-002-000106</t>
  </si>
  <si>
    <t>LUNALILO ST</t>
  </si>
  <si>
    <t>006-002-000107</t>
  </si>
  <si>
    <t>006-002-000108</t>
  </si>
  <si>
    <t>006-002-000109</t>
  </si>
  <si>
    <t>CHURCH ROAD</t>
  </si>
  <si>
    <t>006-002-000110</t>
  </si>
  <si>
    <t>M/HWY MANA ROAD TO VILLAGE</t>
  </si>
  <si>
    <t>006-002-000111</t>
  </si>
  <si>
    <t>006-002-000112</t>
  </si>
  <si>
    <t>KAHILU RD</t>
  </si>
  <si>
    <t>006-002-000113</t>
  </si>
  <si>
    <t>PA'ELIALANUI RD</t>
  </si>
  <si>
    <t>006-002-000114</t>
  </si>
  <si>
    <t>006-002-000115</t>
  </si>
  <si>
    <t>006-002-000116</t>
  </si>
  <si>
    <t>006-002-000117</t>
  </si>
  <si>
    <t>006-002-000118</t>
  </si>
  <si>
    <t>KINOHOU ST</t>
  </si>
  <si>
    <t>006-002-000119</t>
  </si>
  <si>
    <t>WAIKELEHUA PL</t>
  </si>
  <si>
    <t>006-003-000101</t>
  </si>
  <si>
    <t>LINDSEY ROAD</t>
  </si>
  <si>
    <t>006-003-000103</t>
  </si>
  <si>
    <t>KAPIOLANI RD</t>
  </si>
  <si>
    <t>006-003-000104</t>
  </si>
  <si>
    <t>PUUKI ST</t>
  </si>
  <si>
    <t>006-003-000105</t>
  </si>
  <si>
    <t>SPENCER RD</t>
  </si>
  <si>
    <t>006-003-000106</t>
  </si>
  <si>
    <t>HOKUULA RD</t>
  </si>
  <si>
    <t>006-003-000107</t>
  </si>
  <si>
    <t>OPELO RD</t>
  </si>
  <si>
    <t>006-003-000108</t>
  </si>
  <si>
    <t>LIHIPALI RD</t>
  </si>
  <si>
    <t>006-003-000109</t>
  </si>
  <si>
    <t>006-003-000110</t>
  </si>
  <si>
    <t>LAELAE RD</t>
  </si>
  <si>
    <t>006-003-000111</t>
  </si>
  <si>
    <t>KONOKOHAU RD</t>
  </si>
  <si>
    <t>006-003-000112</t>
  </si>
  <si>
    <t>LAELAE PL</t>
  </si>
  <si>
    <t>006-003-000113</t>
  </si>
  <si>
    <t>LAELAE WY</t>
  </si>
  <si>
    <t>006-003-000114</t>
  </si>
  <si>
    <t>PUUKI PL</t>
  </si>
  <si>
    <t>006-003-000115</t>
  </si>
  <si>
    <t>BASEYARD RD</t>
  </si>
  <si>
    <t>006-003-000116</t>
  </si>
  <si>
    <t>KAWAIHAE RD</t>
  </si>
  <si>
    <t>006-003-000117</t>
  </si>
  <si>
    <t>WAIAKA PL</t>
  </si>
  <si>
    <t>006-003-000118</t>
  </si>
  <si>
    <t>WAIAKA ST</t>
  </si>
  <si>
    <t>006-003-000119</t>
  </si>
  <si>
    <t>006-003-000120</t>
  </si>
  <si>
    <t>ALANEO PL</t>
  </si>
  <si>
    <t>006-003-000121</t>
  </si>
  <si>
    <t>ALANEO ST</t>
  </si>
  <si>
    <t>006-003-000122</t>
  </si>
  <si>
    <t>KUMULANI ST</t>
  </si>
  <si>
    <t>006-003-000123</t>
  </si>
  <si>
    <t>AHULI CIR</t>
  </si>
  <si>
    <t>006-003-000124</t>
  </si>
  <si>
    <t>AHULI PL</t>
  </si>
  <si>
    <t>006-003-000125</t>
  </si>
  <si>
    <t>006-003-000126</t>
  </si>
  <si>
    <t>LALAMILO FARM RD</t>
  </si>
  <si>
    <t>006-003-000127</t>
  </si>
  <si>
    <t>006-003-000128</t>
  </si>
  <si>
    <t>KAMALA RD</t>
  </si>
  <si>
    <t>006-003-000129</t>
  </si>
  <si>
    <t>M/HWY VILLAGE IN TO FARM LOTS</t>
  </si>
  <si>
    <t>006-003-000130</t>
  </si>
  <si>
    <t>POMAIKA'I PL</t>
  </si>
  <si>
    <t>006-003-000131</t>
  </si>
  <si>
    <t>KAOMOLOA PL</t>
  </si>
  <si>
    <t>006-003-000132</t>
  </si>
  <si>
    <t>KAOMOLOA RD</t>
  </si>
  <si>
    <t>006-003-000133</t>
  </si>
  <si>
    <t>PAEPUU PL</t>
  </si>
  <si>
    <t>006-003-000134</t>
  </si>
  <si>
    <t>006-003-000135</t>
  </si>
  <si>
    <t>KAHENA PL</t>
  </si>
  <si>
    <t>006-003-000136</t>
  </si>
  <si>
    <t>MAHUA ST</t>
  </si>
  <si>
    <t>006-003-000137</t>
  </si>
  <si>
    <t>OHINA ST</t>
  </si>
  <si>
    <t>006-003-000138</t>
  </si>
  <si>
    <t>PUAHIA ST</t>
  </si>
  <si>
    <t>006-003-000139</t>
  </si>
  <si>
    <t>006-003-000141</t>
  </si>
  <si>
    <t>ILEINA ST</t>
  </si>
  <si>
    <t>006-003-000142</t>
  </si>
  <si>
    <t>KAHINU PL</t>
  </si>
  <si>
    <t>006-003-000143</t>
  </si>
  <si>
    <t>WAIEMI ST</t>
  </si>
  <si>
    <t>006-003-000144</t>
  </si>
  <si>
    <t>WAIULA DRIVE</t>
  </si>
  <si>
    <t>006-003-000145</t>
  </si>
  <si>
    <t>HALEOLA ST</t>
  </si>
  <si>
    <t>006-003-000146</t>
  </si>
  <si>
    <t>HALEOLA PL</t>
  </si>
  <si>
    <t>006-003-000147</t>
  </si>
  <si>
    <t>006-003-000148</t>
  </si>
  <si>
    <t>HALEAHA PL</t>
  </si>
  <si>
    <t>006-004-000101</t>
  </si>
  <si>
    <t>OLD PUAKO RD</t>
  </si>
  <si>
    <t>006-004-000102</t>
  </si>
  <si>
    <t>SPENCER PARK RD</t>
  </si>
  <si>
    <t>006-004-000103</t>
  </si>
  <si>
    <t>PUAKO BEACH DRIVE</t>
  </si>
  <si>
    <t>006-004-000104</t>
  </si>
  <si>
    <t>EMMALANI RD</t>
  </si>
  <si>
    <t>006-004-000105</t>
  </si>
  <si>
    <t>HULUKUPUNA ST</t>
  </si>
  <si>
    <t>006-005-000101</t>
  </si>
  <si>
    <t>KEAUMUKU-WAIKII-SADDLE RD</t>
  </si>
  <si>
    <t>006-006-000101</t>
  </si>
  <si>
    <t>006-006-000102</t>
  </si>
  <si>
    <t>006-006-000103</t>
  </si>
  <si>
    <t>006-006-000104</t>
  </si>
  <si>
    <t>006-006-000105</t>
  </si>
  <si>
    <t>AEPO PL</t>
  </si>
  <si>
    <t>006-006-000106</t>
  </si>
  <si>
    <t>APAU PL</t>
  </si>
  <si>
    <t>006-006-000107</t>
  </si>
  <si>
    <t>AUHILI LP</t>
  </si>
  <si>
    <t>006-006-000108</t>
  </si>
  <si>
    <t>AUHILI PL</t>
  </si>
  <si>
    <t>006-006-000109</t>
  </si>
  <si>
    <t>006-006-000110</t>
  </si>
  <si>
    <t>006-006-000111</t>
  </si>
  <si>
    <t>006-006-000112</t>
  </si>
  <si>
    <t>006-006-000113</t>
  </si>
  <si>
    <t>006-006-000114</t>
  </si>
  <si>
    <t>ELEELE ST</t>
  </si>
  <si>
    <t>006-006-000115</t>
  </si>
  <si>
    <t>HOOKO PL</t>
  </si>
  <si>
    <t>006-006-000116</t>
  </si>
  <si>
    <t>HOOKO ST</t>
  </si>
  <si>
    <t>006-006-000117</t>
  </si>
  <si>
    <t>KAMUELA PL</t>
  </si>
  <si>
    <t>006-006-000118</t>
  </si>
  <si>
    <t>KAONI PL</t>
  </si>
  <si>
    <t>006-006-000119</t>
  </si>
  <si>
    <t>KAUHIWAI ST</t>
  </si>
  <si>
    <t>006-006-000120</t>
  </si>
  <si>
    <t>KAUPAPA WY</t>
  </si>
  <si>
    <t>006-006-000121</t>
  </si>
  <si>
    <t>KAWIKA PL</t>
  </si>
  <si>
    <t>006-006-000122</t>
  </si>
  <si>
    <t>KEHELA PL</t>
  </si>
  <si>
    <t>006-006-000123</t>
  </si>
  <si>
    <t>KOHEA PL</t>
  </si>
  <si>
    <t>006-006-000124</t>
  </si>
  <si>
    <t>KOIULA PL</t>
  </si>
  <si>
    <t>006-006-000125</t>
  </si>
  <si>
    <t>LAHILAHI PL</t>
  </si>
  <si>
    <t>006-006-000126</t>
  </si>
  <si>
    <t>LAHILAHI ST</t>
  </si>
  <si>
    <t>006-006-000127</t>
  </si>
  <si>
    <t>LANIKILA ST</t>
  </si>
  <si>
    <t>006-006-000128</t>
  </si>
  <si>
    <t>LAUIA PL</t>
  </si>
  <si>
    <t>006-006-000129</t>
  </si>
  <si>
    <t>LAULEA PL</t>
  </si>
  <si>
    <t>006-006-000130</t>
  </si>
  <si>
    <t>LINAPO'EPO'E ST</t>
  </si>
  <si>
    <t>006-006-000131</t>
  </si>
  <si>
    <t>LOLENA PL</t>
  </si>
  <si>
    <t>006-006-000132</t>
  </si>
  <si>
    <t>LOPAKA PL</t>
  </si>
  <si>
    <t>006-006-000133</t>
  </si>
  <si>
    <t>LUAHOANA PL</t>
  </si>
  <si>
    <t>006-006-000134</t>
  </si>
  <si>
    <t>MAHINA PL</t>
  </si>
  <si>
    <t>006-006-000135</t>
  </si>
  <si>
    <t>MAHINA ST</t>
  </si>
  <si>
    <t>006-006-000136</t>
  </si>
  <si>
    <t>MAKANA ALOHA PL</t>
  </si>
  <si>
    <t>006-006-000137</t>
  </si>
  <si>
    <t>MALINA PL</t>
  </si>
  <si>
    <t>006-006-000138</t>
  </si>
  <si>
    <t>MALINA ST</t>
  </si>
  <si>
    <t>006-006-000139</t>
  </si>
  <si>
    <t>MIKOHU PL</t>
  </si>
  <si>
    <t>006-006-000140</t>
  </si>
  <si>
    <t>006-006-000141</t>
  </si>
  <si>
    <t>PAAKEA ST</t>
  </si>
  <si>
    <t>006-006-000142</t>
  </si>
  <si>
    <t>PAKANU PL</t>
  </si>
  <si>
    <t>006-006-000143</t>
  </si>
  <si>
    <t>PAKANU ST</t>
  </si>
  <si>
    <t>006-006-000144</t>
  </si>
  <si>
    <t>PANIOLO AVE</t>
  </si>
  <si>
    <t>006-006-000145</t>
  </si>
  <si>
    <t>PANIOLO PL</t>
  </si>
  <si>
    <t>006-006-000146</t>
  </si>
  <si>
    <t>PAUNANI ST</t>
  </si>
  <si>
    <t>006-006-000147</t>
  </si>
  <si>
    <t>PIKI PL</t>
  </si>
  <si>
    <t>006-006-000148</t>
  </si>
  <si>
    <t>006-006-000149</t>
  </si>
  <si>
    <t>006-006-000150</t>
  </si>
  <si>
    <t>006-006-000151</t>
  </si>
  <si>
    <t>006-006-000152</t>
  </si>
  <si>
    <t>006-006-000153</t>
  </si>
  <si>
    <t>UALA PL</t>
  </si>
  <si>
    <t>006-006-000154</t>
  </si>
  <si>
    <t>UALA ST</t>
  </si>
  <si>
    <t>006-006-000155</t>
  </si>
  <si>
    <t>006-006-000156</t>
  </si>
  <si>
    <t>006-006-000157</t>
  </si>
  <si>
    <t>W KAUPAPA PL</t>
  </si>
  <si>
    <t>006-006-000158</t>
  </si>
  <si>
    <t>LUAKULA PL</t>
  </si>
  <si>
    <t>006-006-000159</t>
  </si>
  <si>
    <t>LUAKULA ST</t>
  </si>
  <si>
    <t>006-006-000160</t>
  </si>
  <si>
    <t>006-006-000162</t>
  </si>
  <si>
    <t>MELIA ST</t>
  </si>
  <si>
    <t>006-006-000163</t>
  </si>
  <si>
    <t>PUAMELIA ST</t>
  </si>
  <si>
    <t>006-006-000164</t>
  </si>
  <si>
    <t>006-006-000165</t>
  </si>
  <si>
    <t>HULU ST</t>
  </si>
  <si>
    <t>006-006-000166</t>
  </si>
  <si>
    <t>HULUKOA PL</t>
  </si>
  <si>
    <t>006-006-000167</t>
  </si>
  <si>
    <t>006-006-000168</t>
  </si>
  <si>
    <t>006-006-000169</t>
  </si>
  <si>
    <t>LAIE PL</t>
  </si>
  <si>
    <t>006-006-000170</t>
  </si>
  <si>
    <t>LAIE ST</t>
  </si>
  <si>
    <t>006-006-000171</t>
  </si>
  <si>
    <t>006-006-000172</t>
  </si>
  <si>
    <t>NANALA CT</t>
  </si>
  <si>
    <t>006-006-000173</t>
  </si>
  <si>
    <t>POHAKALA PL</t>
  </si>
  <si>
    <t>006-006-000174</t>
  </si>
  <si>
    <t>006-006-000175</t>
  </si>
  <si>
    <t>006-006-000176</t>
  </si>
  <si>
    <t>AKAULA ST</t>
  </si>
  <si>
    <t>006-006-000177</t>
  </si>
  <si>
    <t>HALONA PL</t>
  </si>
  <si>
    <t>006-006-000178</t>
  </si>
  <si>
    <t>006-006-000179</t>
  </si>
  <si>
    <t>KUAEHU PL</t>
  </si>
  <si>
    <t>006-006-000180</t>
  </si>
  <si>
    <t>NANALA PL</t>
  </si>
  <si>
    <t>006-006-000181</t>
  </si>
  <si>
    <t>PUWALU PL</t>
  </si>
  <si>
    <t>006-006-000182</t>
  </si>
  <si>
    <t>PUWALU ST</t>
  </si>
  <si>
    <t>006-006-000183</t>
  </si>
  <si>
    <t>E MAKUAHINE ST</t>
  </si>
  <si>
    <t>006-006-000184</t>
  </si>
  <si>
    <t>IWIKUAMOO DR</t>
  </si>
  <si>
    <t>006-006-000185</t>
  </si>
  <si>
    <t>KEIKI PL</t>
  </si>
  <si>
    <t>006-006-000186</t>
  </si>
  <si>
    <t>KEKUMU PL</t>
  </si>
  <si>
    <t>006-006-000187</t>
  </si>
  <si>
    <t>KUPUNAHINE ST</t>
  </si>
  <si>
    <t>006-006-000188</t>
  </si>
  <si>
    <t>KUPUNAKANE ST</t>
  </si>
  <si>
    <t>006-006-000189</t>
  </si>
  <si>
    <t>MAKUAKANE ST</t>
  </si>
  <si>
    <t>006-006-000190</t>
  </si>
  <si>
    <t>MOOPUNA PL</t>
  </si>
  <si>
    <t>006-006-000191</t>
  </si>
  <si>
    <t>W MAKUAHINE ST</t>
  </si>
  <si>
    <t>006-006-000192</t>
  </si>
  <si>
    <t>ALANA PL</t>
  </si>
  <si>
    <t>006-006-000193</t>
  </si>
  <si>
    <t>ALANA ST</t>
  </si>
  <si>
    <t>006-006-000194</t>
  </si>
  <si>
    <t>HOOHIKI CT</t>
  </si>
  <si>
    <t>006-006-000195</t>
  </si>
  <si>
    <t>HOOHIKI PL</t>
  </si>
  <si>
    <t>006-006-000196</t>
  </si>
  <si>
    <t>KEKOA PL</t>
  </si>
  <si>
    <t>006-006-000197</t>
  </si>
  <si>
    <t>MAKANAHELE PL</t>
  </si>
  <si>
    <t>006-006-000198</t>
  </si>
  <si>
    <t>NAWILI PL</t>
  </si>
  <si>
    <t>006-007-000101</t>
  </si>
  <si>
    <t>MALUOKALANI PL</t>
  </si>
  <si>
    <t>006-007-000102</t>
  </si>
  <si>
    <t>MALUOKALANI ST</t>
  </si>
  <si>
    <t>006-007-000103</t>
  </si>
  <si>
    <t>HONOKOA ST</t>
  </si>
  <si>
    <t>006-007-000104</t>
  </si>
  <si>
    <t>006-007-000105</t>
  </si>
  <si>
    <t>HONOULI ST</t>
  </si>
  <si>
    <t>006-007-000106</t>
  </si>
  <si>
    <t>KAILAPA ST</t>
  </si>
  <si>
    <t>006-007-000107</t>
  </si>
  <si>
    <t>KAI'OPAIE PL</t>
  </si>
  <si>
    <t>006-007-000108</t>
  </si>
  <si>
    <t>KALO'OLO'O DR</t>
  </si>
  <si>
    <t>006-007-000109</t>
  </si>
  <si>
    <t>KAPOLA ST</t>
  </si>
  <si>
    <t>006-007-000110</t>
  </si>
  <si>
    <t>KEAWA'ULA PL</t>
  </si>
  <si>
    <t>006-007-000111</t>
  </si>
  <si>
    <t>MAKA'ILI PL</t>
  </si>
  <si>
    <t>006-007-000112</t>
  </si>
  <si>
    <t>006-007-000113</t>
  </si>
  <si>
    <t>006-007-000115</t>
  </si>
  <si>
    <t>MANA PL</t>
  </si>
  <si>
    <t>006-007-000116</t>
  </si>
  <si>
    <t>HALALENA PL</t>
  </si>
  <si>
    <t>006-007-000117</t>
  </si>
  <si>
    <t>KALEI'OHU ST</t>
  </si>
  <si>
    <t>006-007-000118</t>
  </si>
  <si>
    <t>KAMALO'O ST</t>
  </si>
  <si>
    <t>006-007-000119</t>
  </si>
  <si>
    <t>006-007-000120</t>
  </si>
  <si>
    <t>KOALI'ULA PL</t>
  </si>
  <si>
    <t>006-007-000121</t>
  </si>
  <si>
    <t>KULUMANU ST</t>
  </si>
  <si>
    <t>006-007-000122</t>
  </si>
  <si>
    <t>LA'IKEALOHA ST</t>
  </si>
  <si>
    <t>006-007-000123</t>
  </si>
  <si>
    <t>NELEAU PL</t>
  </si>
  <si>
    <t>006-007-000124</t>
  </si>
  <si>
    <t>NOHO'AINA PL</t>
  </si>
  <si>
    <t>006-007-000125</t>
  </si>
  <si>
    <t>PANALE'A ST</t>
  </si>
  <si>
    <t>006-007-000126</t>
  </si>
  <si>
    <t>PUA'ENA ST</t>
  </si>
  <si>
    <t>006-007-000127</t>
  </si>
  <si>
    <t>PUEHALE PL</t>
  </si>
  <si>
    <t>006-007-0001A0</t>
  </si>
  <si>
    <t>HAENA ST</t>
  </si>
  <si>
    <t>006-008-000101</t>
  </si>
  <si>
    <t>006-008-000102</t>
  </si>
  <si>
    <t>ELEELE PL</t>
  </si>
  <si>
    <t>006-008-000103</t>
  </si>
  <si>
    <t>HAIA ST</t>
  </si>
  <si>
    <t>006-008-000104</t>
  </si>
  <si>
    <t>006-008-000105</t>
  </si>
  <si>
    <t>HAENA PL</t>
  </si>
  <si>
    <t>006-008-000106</t>
  </si>
  <si>
    <t>006-008-000107</t>
  </si>
  <si>
    <t>MAHUAHUA PL</t>
  </si>
  <si>
    <t>006-008-000108</t>
  </si>
  <si>
    <t>MALIE ST</t>
  </si>
  <si>
    <t>006-008-000109</t>
  </si>
  <si>
    <t>KAMAHA'O ST</t>
  </si>
  <si>
    <t>006-008-000110</t>
  </si>
  <si>
    <t>KA'APUNI ST</t>
  </si>
  <si>
    <t>006-008-000111</t>
  </si>
  <si>
    <t>NAHENAHE ST</t>
  </si>
  <si>
    <t>006-008-000112</t>
  </si>
  <si>
    <t>006-008-000113</t>
  </si>
  <si>
    <t>KILAKILA ST</t>
  </si>
  <si>
    <t>006-008-000114</t>
  </si>
  <si>
    <t>MEIPALA PL</t>
  </si>
  <si>
    <t>006-008-000115</t>
  </si>
  <si>
    <t>006-008-000116</t>
  </si>
  <si>
    <t>HO'OLAUNA WY</t>
  </si>
  <si>
    <t>006-002-230108</t>
  </si>
  <si>
    <t>007-001-000101</t>
  </si>
  <si>
    <t>ALII DR</t>
  </si>
  <si>
    <t>007-001-000102</t>
  </si>
  <si>
    <t>KAAHUMANU PL</t>
  </si>
  <si>
    <t>007-001-000103</t>
  </si>
  <si>
    <t>ALII HWY</t>
  </si>
  <si>
    <t>007-001-000104</t>
  </si>
  <si>
    <t>KAHAKAI RD</t>
  </si>
  <si>
    <t>007-001-000105</t>
  </si>
  <si>
    <t>LIKANA LN</t>
  </si>
  <si>
    <t>007-001-000106</t>
  </si>
  <si>
    <t>SARONA RD</t>
  </si>
  <si>
    <t>007-001-000107</t>
  </si>
  <si>
    <t>KAKINA RD</t>
  </si>
  <si>
    <t>007-001-000108</t>
  </si>
  <si>
    <t>LUNAPULE RD</t>
  </si>
  <si>
    <t>007-001-000109</t>
  </si>
  <si>
    <t>007-001-000110</t>
  </si>
  <si>
    <t>007-001-000111</t>
  </si>
  <si>
    <t>LEHUA RD</t>
  </si>
  <si>
    <t>007-001-000112</t>
  </si>
  <si>
    <t>PAKALANA RD</t>
  </si>
  <si>
    <t>007-001-000113</t>
  </si>
  <si>
    <t>PLUMERIA RD</t>
  </si>
  <si>
    <t>007-001-000114</t>
  </si>
  <si>
    <t>AKAI ST</t>
  </si>
  <si>
    <t>007-001-000115</t>
  </si>
  <si>
    <t>KAHANANUI PL</t>
  </si>
  <si>
    <t>007-001-000116</t>
  </si>
  <si>
    <t>KAIPO'I PL</t>
  </si>
  <si>
    <t>007-001-000117</t>
  </si>
  <si>
    <t>KAI'UPOHO PL</t>
  </si>
  <si>
    <t>007-001-000118</t>
  </si>
  <si>
    <t>KANEWA PL</t>
  </si>
  <si>
    <t>007-001-000120</t>
  </si>
  <si>
    <t>NAHALE PL</t>
  </si>
  <si>
    <t>007-001-000121</t>
  </si>
  <si>
    <t>NANILOA ST</t>
  </si>
  <si>
    <t>007-001-000122</t>
  </si>
  <si>
    <t>007-001-000123</t>
  </si>
  <si>
    <t>QUEEN KALAMA AVE</t>
  </si>
  <si>
    <t>007-001-000124</t>
  </si>
  <si>
    <t>KAMEHAMEHA III RD</t>
  </si>
  <si>
    <t>007-001-000125</t>
  </si>
  <si>
    <t>KALEIOPAPA ST</t>
  </si>
  <si>
    <t>007-001-000126</t>
  </si>
  <si>
    <t>EHUKAI ST</t>
  </si>
  <si>
    <t>007-001-000127</t>
  </si>
  <si>
    <t>HEEIA WY</t>
  </si>
  <si>
    <t>HOLUA RD</t>
  </si>
  <si>
    <t>007-001-000129</t>
  </si>
  <si>
    <t>MAKOLEA ST</t>
  </si>
  <si>
    <t>007-001-000130</t>
  </si>
  <si>
    <t>MANUKAI ST</t>
  </si>
  <si>
    <t>007-001-000132</t>
  </si>
  <si>
    <t>007-001-000133</t>
  </si>
  <si>
    <t>LUPALUPA WY</t>
  </si>
  <si>
    <t>007-001-000134</t>
  </si>
  <si>
    <t>007-001-000135</t>
  </si>
  <si>
    <t>007-001-000136</t>
  </si>
  <si>
    <t>007-001-000138</t>
  </si>
  <si>
    <t>MAHIEHIE ST</t>
  </si>
  <si>
    <t>007-001-000140</t>
  </si>
  <si>
    <t>KAPUKAPU ST</t>
  </si>
  <si>
    <t>007-001-000141</t>
  </si>
  <si>
    <t>007-001-000142</t>
  </si>
  <si>
    <t>007-001-000143</t>
  </si>
  <si>
    <t>007-001-000144</t>
  </si>
  <si>
    <t>MALIKO ST</t>
  </si>
  <si>
    <t>007-001-000145</t>
  </si>
  <si>
    <t>007-001-000146</t>
  </si>
  <si>
    <t>LAELAE ST</t>
  </si>
  <si>
    <t>007-001-000147</t>
  </si>
  <si>
    <t>HOLOMAKANI ST</t>
  </si>
  <si>
    <t>007-001-000148</t>
  </si>
  <si>
    <t>007-002-000101</t>
  </si>
  <si>
    <t>KUAKINI HWY (OLD AIRPORT RD TO LAKO ST)</t>
  </si>
  <si>
    <t>007-002-000102</t>
  </si>
  <si>
    <t>KAIWI ST</t>
  </si>
  <si>
    <t>007-002-000103</t>
  </si>
  <si>
    <t>PAWAI PL</t>
  </si>
  <si>
    <t>007-002-000104</t>
  </si>
  <si>
    <t>ALAPA ST</t>
  </si>
  <si>
    <t>007-002-000105</t>
  </si>
  <si>
    <t>EHO ST</t>
  </si>
  <si>
    <t>007-002-000106</t>
  </si>
  <si>
    <t>LUHIA ST</t>
  </si>
  <si>
    <t>007-002-000107</t>
  </si>
  <si>
    <t>HANAMA PL</t>
  </si>
  <si>
    <t>007-002-000108</t>
  </si>
  <si>
    <t>HENRY ST</t>
  </si>
  <si>
    <t>007-002-000109</t>
  </si>
  <si>
    <t>OLOLI RD</t>
  </si>
  <si>
    <t>007-002-000111</t>
  </si>
  <si>
    <t>007-002-000112</t>
  </si>
  <si>
    <t>KALAWA ST</t>
  </si>
  <si>
    <t>007-002-000113</t>
  </si>
  <si>
    <t>ALAHOU ST</t>
  </si>
  <si>
    <t>007-002-000114</t>
  </si>
  <si>
    <t>ALAKAI ST</t>
  </si>
  <si>
    <t>007-002-000115</t>
  </si>
  <si>
    <t>ALANOE PL</t>
  </si>
  <si>
    <t>007-002-000116</t>
  </si>
  <si>
    <t>KALANI ST</t>
  </si>
  <si>
    <t>007-002-000117</t>
  </si>
  <si>
    <t>LAMAOKEOLA ST</t>
  </si>
  <si>
    <t>007-002-000118</t>
  </si>
  <si>
    <t>ILIAINA ST</t>
  </si>
  <si>
    <t>007-002-000119</t>
  </si>
  <si>
    <t>LELEHUNA ST</t>
  </si>
  <si>
    <t>007-002-000120</t>
  </si>
  <si>
    <t>ONIONI ST</t>
  </si>
  <si>
    <t>007-002-000121</t>
  </si>
  <si>
    <t>PAMALO PL</t>
  </si>
  <si>
    <t>007-002-000122</t>
  </si>
  <si>
    <t>PUMEHANA PL</t>
  </si>
  <si>
    <t>007-002-000123</t>
  </si>
  <si>
    <t>PUMEHANA ST</t>
  </si>
  <si>
    <t>007-002-000124</t>
  </si>
  <si>
    <t>PUMEHANA WY</t>
  </si>
  <si>
    <t>007-002-000125</t>
  </si>
  <si>
    <t>HAKU PL</t>
  </si>
  <si>
    <t>007-002-000126</t>
  </si>
  <si>
    <t>007-002-000127</t>
  </si>
  <si>
    <t>U'UKU PL</t>
  </si>
  <si>
    <t>007-002-000128</t>
  </si>
  <si>
    <t>KOKO'OLUA PL</t>
  </si>
  <si>
    <t>007-002-000129</t>
  </si>
  <si>
    <t>KOKO'OLUA WY</t>
  </si>
  <si>
    <t>007-002-000130</t>
  </si>
  <si>
    <t>KUPUNA ST</t>
  </si>
  <si>
    <t>007-002-000131</t>
  </si>
  <si>
    <t>LAKO ST</t>
  </si>
  <si>
    <t>007-002-000132</t>
  </si>
  <si>
    <t>HALAWAI PL</t>
  </si>
  <si>
    <t>007-002-000133</t>
  </si>
  <si>
    <t>HALAWAI ST</t>
  </si>
  <si>
    <t>007-002-000134</t>
  </si>
  <si>
    <t>HALAWAI WY</t>
  </si>
  <si>
    <t>007-002-000135</t>
  </si>
  <si>
    <t>HAOA ST</t>
  </si>
  <si>
    <t>007-002-000136</t>
  </si>
  <si>
    <t>KAHEIAU ST</t>
  </si>
  <si>
    <t>007-002-000137</t>
  </si>
  <si>
    <t>KEKAI PL</t>
  </si>
  <si>
    <t>007-002-000138</t>
  </si>
  <si>
    <t>KEKAI ST</t>
  </si>
  <si>
    <t>007-002-000139</t>
  </si>
  <si>
    <t>KENIKA PL</t>
  </si>
  <si>
    <t>007-002-000140</t>
  </si>
  <si>
    <t>KOLOLIA ST</t>
  </si>
  <si>
    <t>007-002-000141</t>
  </si>
  <si>
    <t>KUNIHI ST</t>
  </si>
  <si>
    <t>007-002-000142</t>
  </si>
  <si>
    <t>LEONE PL</t>
  </si>
  <si>
    <t>007-002-000143</t>
  </si>
  <si>
    <t>LEONE ST</t>
  </si>
  <si>
    <t>007-002-000144</t>
  </si>
  <si>
    <t>LEONE WY</t>
  </si>
  <si>
    <t>007-002-000145</t>
  </si>
  <si>
    <t>KEALOHA ST</t>
  </si>
  <si>
    <t>007-002-000146</t>
  </si>
  <si>
    <t>SEAVIEW CIR</t>
  </si>
  <si>
    <t>007-002-000147</t>
  </si>
  <si>
    <t>NOELANI WY</t>
  </si>
  <si>
    <t>007-002-000148</t>
  </si>
  <si>
    <t>KALANI WY</t>
  </si>
  <si>
    <t>007-002-000149</t>
  </si>
  <si>
    <t>007-002-000150</t>
  </si>
  <si>
    <t>LEIALOHA ST</t>
  </si>
  <si>
    <t>007-002-000151</t>
  </si>
  <si>
    <t>MARLIN RD</t>
  </si>
  <si>
    <t>007-002-000152</t>
  </si>
  <si>
    <t>007-002-000153</t>
  </si>
  <si>
    <t>ONO RD</t>
  </si>
  <si>
    <t>007-002-000154</t>
  </si>
  <si>
    <t>SUNSET DR</t>
  </si>
  <si>
    <t>007-002-000155</t>
  </si>
  <si>
    <t>KILOHANA ST</t>
  </si>
  <si>
    <t>007-002-000156</t>
  </si>
  <si>
    <t>PUALANI ST</t>
  </si>
  <si>
    <t>007-002-000157</t>
  </si>
  <si>
    <t>007-002-000158</t>
  </si>
  <si>
    <t>007-002-000159</t>
  </si>
  <si>
    <t>KEPANO PL</t>
  </si>
  <si>
    <t>007-002-000160</t>
  </si>
  <si>
    <t>WIKOLIA ST</t>
  </si>
  <si>
    <t>007-002-000161</t>
  </si>
  <si>
    <t>AILINA ST</t>
  </si>
  <si>
    <t>007-002-000162</t>
  </si>
  <si>
    <t>AINANANI ST</t>
  </si>
  <si>
    <t>007-002-000163</t>
  </si>
  <si>
    <t>AKONI DR</t>
  </si>
  <si>
    <t>007-002-000164</t>
  </si>
  <si>
    <t>EMALIA PL</t>
  </si>
  <si>
    <t>007-002-000165</t>
  </si>
  <si>
    <t>KOANA WY</t>
  </si>
  <si>
    <t>007-002-000166</t>
  </si>
  <si>
    <t>MELE PL</t>
  </si>
  <si>
    <t>007-002-000167</t>
  </si>
  <si>
    <t>PAULINA PL</t>
  </si>
  <si>
    <t>007-002-000168</t>
  </si>
  <si>
    <t>NOHEALANI PL</t>
  </si>
  <si>
    <t>007-002-000169</t>
  </si>
  <si>
    <t>NOHEALANI ST</t>
  </si>
  <si>
    <t>007-002-000170</t>
  </si>
  <si>
    <t>IHILANI PL</t>
  </si>
  <si>
    <t>007-002-000171</t>
  </si>
  <si>
    <t>PUULOA RD</t>
  </si>
  <si>
    <t>007-002-000172</t>
  </si>
  <si>
    <t>PUUIKI RD</t>
  </si>
  <si>
    <t>007-002-000173</t>
  </si>
  <si>
    <t>PUUPELE RD</t>
  </si>
  <si>
    <t>007-002-000174</t>
  </si>
  <si>
    <t>KEAKEALANI DR</t>
  </si>
  <si>
    <t>007-002-000175</t>
  </si>
  <si>
    <t>PAPALA ST</t>
  </si>
  <si>
    <t>007-002-000176</t>
  </si>
  <si>
    <t>HALEHAU ST</t>
  </si>
  <si>
    <t>007-002-000177</t>
  </si>
  <si>
    <t>007-002-000178</t>
  </si>
  <si>
    <t>MIKILANA ST</t>
  </si>
  <si>
    <t>007-002-000179</t>
  </si>
  <si>
    <t>AHU ST</t>
  </si>
  <si>
    <t>007-002-000180</t>
  </si>
  <si>
    <t>KANAKA ST</t>
  </si>
  <si>
    <t>007-002-000181</t>
  </si>
  <si>
    <t>007-002-000182</t>
  </si>
  <si>
    <t>WANA ST</t>
  </si>
  <si>
    <t>007-002-000183</t>
  </si>
  <si>
    <t>KAMEHAMALU ST</t>
  </si>
  <si>
    <t>007-002-000184</t>
  </si>
  <si>
    <t>KINAU ST</t>
  </si>
  <si>
    <t>007-002-000186</t>
  </si>
  <si>
    <t>KALAKUA ST</t>
  </si>
  <si>
    <t>007-002-000188</t>
  </si>
  <si>
    <t>007-002-000189</t>
  </si>
  <si>
    <t>LOLOKU ST</t>
  </si>
  <si>
    <t>007-002-000190</t>
  </si>
  <si>
    <t>MAKALA BLVD, LOT E</t>
  </si>
  <si>
    <t>007-003-000101</t>
  </si>
  <si>
    <t>HUALALAI RD</t>
  </si>
  <si>
    <t>007-003-000102</t>
  </si>
  <si>
    <t>007-003-000103</t>
  </si>
  <si>
    <t>MUKU PL</t>
  </si>
  <si>
    <t>007-003-000104</t>
  </si>
  <si>
    <t>LANAKOI PL</t>
  </si>
  <si>
    <t>007-003-000105</t>
  </si>
  <si>
    <t>MAKAMAE PL</t>
  </si>
  <si>
    <t>007-003-000106</t>
  </si>
  <si>
    <t>NIAU PL</t>
  </si>
  <si>
    <t>007-003-000108</t>
  </si>
  <si>
    <t>007-003-000109</t>
  </si>
  <si>
    <t>IUNA PL</t>
  </si>
  <si>
    <t>007-003-000110</t>
  </si>
  <si>
    <t>KAILA PL</t>
  </si>
  <si>
    <t>007-003-000111</t>
  </si>
  <si>
    <t>KALALA PL</t>
  </si>
  <si>
    <t>007-003-000112</t>
  </si>
  <si>
    <t>KELE PL</t>
  </si>
  <si>
    <t>007-003-000113</t>
  </si>
  <si>
    <t>KINI LP</t>
  </si>
  <si>
    <t>007-003-000114</t>
  </si>
  <si>
    <t>LILIA PL</t>
  </si>
  <si>
    <t>ALOHA KONA DR-MAUKA</t>
  </si>
  <si>
    <t>ALOHA KONA DR-MAKAI</t>
  </si>
  <si>
    <t>007-003-000115</t>
  </si>
  <si>
    <t>LOPEKA PL</t>
  </si>
  <si>
    <t>007-003-000116</t>
  </si>
  <si>
    <t>MAKELINA PL</t>
  </si>
  <si>
    <t>007-003-000117</t>
  </si>
  <si>
    <t>MILENA PL</t>
  </si>
  <si>
    <t>007-003-000118</t>
  </si>
  <si>
    <t>NELE PL</t>
  </si>
  <si>
    <t>007-003-000119</t>
  </si>
  <si>
    <t>OLEKA PL</t>
  </si>
  <si>
    <t>007-003-000120</t>
  </si>
  <si>
    <t>PELEKILA PL</t>
  </si>
  <si>
    <t>007-003-000121</t>
  </si>
  <si>
    <t>PONI PL</t>
  </si>
  <si>
    <t>007-003-000122</t>
  </si>
  <si>
    <t>WAIOLA PL</t>
  </si>
  <si>
    <t>007-003-000123</t>
  </si>
  <si>
    <t>ALIKA PL</t>
  </si>
  <si>
    <t>007-003-000124</t>
  </si>
  <si>
    <t>ELENA PL</t>
  </si>
  <si>
    <t>007-003-000125</t>
  </si>
  <si>
    <t>KAKALINA ST</t>
  </si>
  <si>
    <t>007-003-000126</t>
  </si>
  <si>
    <t>MELELINA ST</t>
  </si>
  <si>
    <t>007-003-000127</t>
  </si>
  <si>
    <t>KAWENA ST</t>
  </si>
  <si>
    <t>007-003-000128</t>
  </si>
  <si>
    <t>HOENE PL</t>
  </si>
  <si>
    <t>007-003-000129</t>
  </si>
  <si>
    <t>HOENE ST</t>
  </si>
  <si>
    <t>007-003-000130</t>
  </si>
  <si>
    <t>LEWA PL</t>
  </si>
  <si>
    <t>007-003-000131</t>
  </si>
  <si>
    <t>LULU PL</t>
  </si>
  <si>
    <t>007-003-000132</t>
  </si>
  <si>
    <t>LUPA PL</t>
  </si>
  <si>
    <t>007-003-000133</t>
  </si>
  <si>
    <t>NALUKAI PL</t>
  </si>
  <si>
    <t>007-003-000134</t>
  </si>
  <si>
    <t>NANI KAILUA DR</t>
  </si>
  <si>
    <t>007-003-000135</t>
  </si>
  <si>
    <t>NANI KAILUA PL</t>
  </si>
  <si>
    <t>007-003-000136</t>
  </si>
  <si>
    <t>NEKE PL</t>
  </si>
  <si>
    <t>007-003-000137</t>
  </si>
  <si>
    <t>OLUA PL</t>
  </si>
  <si>
    <t>007-003-000138</t>
  </si>
  <si>
    <t>WELO ST</t>
  </si>
  <si>
    <t>007-003-000139</t>
  </si>
  <si>
    <t>KUENI PL</t>
  </si>
  <si>
    <t>007-003-000140</t>
  </si>
  <si>
    <t>IO PL</t>
  </si>
  <si>
    <t>007-003-000141</t>
  </si>
  <si>
    <t>007-003-000142</t>
  </si>
  <si>
    <t>HUA'AI ST</t>
  </si>
  <si>
    <t>007-003-000143</t>
  </si>
  <si>
    <t>PA'AI PL</t>
  </si>
  <si>
    <t>007-003-000144</t>
  </si>
  <si>
    <t>LAKO ST-MAUKA</t>
  </si>
  <si>
    <t>007-003-000145</t>
  </si>
  <si>
    <t>AEO ST</t>
  </si>
  <si>
    <t>007-003-000146</t>
  </si>
  <si>
    <t>KIEKIE ST</t>
  </si>
  <si>
    <t>007-003-000147</t>
  </si>
  <si>
    <t>007-003-000148</t>
  </si>
  <si>
    <t>007-003-000149</t>
  </si>
  <si>
    <t>KUKUNA ST</t>
  </si>
  <si>
    <t>007-003-000150</t>
  </si>
  <si>
    <t>HANE ST</t>
  </si>
  <si>
    <t>007-003-000151</t>
  </si>
  <si>
    <t>007-003-000152</t>
  </si>
  <si>
    <t>007-003-000153</t>
  </si>
  <si>
    <t>007-003-000154</t>
  </si>
  <si>
    <t>KAKAHIAKA ST</t>
  </si>
  <si>
    <t>007-003-000155</t>
  </si>
  <si>
    <t>007-003-000156</t>
  </si>
  <si>
    <t>007-003-000157</t>
  </si>
  <si>
    <t>007-003-000158</t>
  </si>
  <si>
    <t>007-003-000164</t>
  </si>
  <si>
    <t>007-003-000165</t>
  </si>
  <si>
    <t>007-003-000166</t>
  </si>
  <si>
    <t>LULA ST</t>
  </si>
  <si>
    <t>007-003-000167</t>
  </si>
  <si>
    <t>LULANA ST</t>
  </si>
  <si>
    <t>007-003-000168</t>
  </si>
  <si>
    <t>MAHEU CIR</t>
  </si>
  <si>
    <t>007-003-000173</t>
  </si>
  <si>
    <t>007-003-000174</t>
  </si>
  <si>
    <t>007-003-000175</t>
  </si>
  <si>
    <t>007-003-000176</t>
  </si>
  <si>
    <t>007-003-000177</t>
  </si>
  <si>
    <t>007-003-000178</t>
  </si>
  <si>
    <t>WAIPAHE ST</t>
  </si>
  <si>
    <t>007-003-000401</t>
  </si>
  <si>
    <t>OLD GOVERNMENT MAUKA RD</t>
  </si>
  <si>
    <t>007-003-000701</t>
  </si>
  <si>
    <t>AKAMAI ST</t>
  </si>
  <si>
    <t>007-003-000702</t>
  </si>
  <si>
    <t>ALOHA PL</t>
  </si>
  <si>
    <t>007-003-000703</t>
  </si>
  <si>
    <t>ANIANI ST</t>
  </si>
  <si>
    <t>007-003-000704</t>
  </si>
  <si>
    <t>007-004-000101</t>
  </si>
  <si>
    <t>PALANI RD</t>
  </si>
  <si>
    <t>007-004-000102</t>
  </si>
  <si>
    <t>KEALAKA'A ST</t>
  </si>
  <si>
    <t>007-004-000103</t>
  </si>
  <si>
    <t>HUA'ALA PL</t>
  </si>
  <si>
    <t>007-004-000104</t>
  </si>
  <si>
    <t>KE'ALAPUA PL</t>
  </si>
  <si>
    <t>007-004-000105</t>
  </si>
  <si>
    <t>HUA'ALA ST</t>
  </si>
  <si>
    <t>007-004-000106</t>
  </si>
  <si>
    <t>KE'ALAPUA ST</t>
  </si>
  <si>
    <t>007-004-000107</t>
  </si>
  <si>
    <t>KUMAKANI ST</t>
  </si>
  <si>
    <t>007-004-000108</t>
  </si>
  <si>
    <t>HANAHANAI LP</t>
  </si>
  <si>
    <t>007-004-000109</t>
  </si>
  <si>
    <t>HANAHANAI ST</t>
  </si>
  <si>
    <t>007-004-000110</t>
  </si>
  <si>
    <t>ULUA'O'A PL</t>
  </si>
  <si>
    <t>007-004-000111</t>
  </si>
  <si>
    <t>ULUA'O'A ST</t>
  </si>
  <si>
    <t>007-004-000112</t>
  </si>
  <si>
    <t>HO'OLOA PL</t>
  </si>
  <si>
    <t>007-004-000113</t>
  </si>
  <si>
    <t>HO'OLOA ST</t>
  </si>
  <si>
    <t>007-004-000114</t>
  </si>
  <si>
    <t>KEALAKEHE ST</t>
  </si>
  <si>
    <t>007-004-000115</t>
  </si>
  <si>
    <t>LANIA PL</t>
  </si>
  <si>
    <t>007-004-000116</t>
  </si>
  <si>
    <t>007-004-000117</t>
  </si>
  <si>
    <t>LE'ALE'A ST</t>
  </si>
  <si>
    <t>007-004-000118</t>
  </si>
  <si>
    <t>ONIPA'A ST</t>
  </si>
  <si>
    <t>007-004-000119</t>
  </si>
  <si>
    <t>MANAWALE'A ST</t>
  </si>
  <si>
    <t>007-004-000120</t>
  </si>
  <si>
    <t>HAUOLI PL</t>
  </si>
  <si>
    <t>007-004-000121</t>
  </si>
  <si>
    <t>IWALANI PL</t>
  </si>
  <si>
    <t>007-004-000122</t>
  </si>
  <si>
    <t>KAI-OPUA ST</t>
  </si>
  <si>
    <t>007-004-000123</t>
  </si>
  <si>
    <t>007-004-000124</t>
  </si>
  <si>
    <t>KAU PL</t>
  </si>
  <si>
    <t>007-004-000125</t>
  </si>
  <si>
    <t>LANA PL</t>
  </si>
  <si>
    <t>007-004-000126</t>
  </si>
  <si>
    <t>PAIHI ST</t>
  </si>
  <si>
    <t>007-004-000128</t>
  </si>
  <si>
    <t>KIWI ST</t>
  </si>
  <si>
    <t>007-004-000129</t>
  </si>
  <si>
    <t>HIMENI PL</t>
  </si>
  <si>
    <t>007-004-000130</t>
  </si>
  <si>
    <t>HOKULII PL</t>
  </si>
  <si>
    <t>007-004-000131</t>
  </si>
  <si>
    <t>ILUNA PL</t>
  </si>
  <si>
    <t>007-004-000132</t>
  </si>
  <si>
    <t>KAALAEA PL</t>
  </si>
  <si>
    <t>007-004-000133</t>
  </si>
  <si>
    <t>KANAI PL</t>
  </si>
  <si>
    <t>007-004-000134</t>
  </si>
  <si>
    <t>KAUWELA PL</t>
  </si>
  <si>
    <t>007-004-000135</t>
  </si>
  <si>
    <t>KIALOA PL</t>
  </si>
  <si>
    <t>007-004-000136</t>
  </si>
  <si>
    <t>KIHAWAHINE PL</t>
  </si>
  <si>
    <t>007-004-000137</t>
  </si>
  <si>
    <t>KONALANI ST</t>
  </si>
  <si>
    <t>007-004-000138</t>
  </si>
  <si>
    <t>NAMAKA PL</t>
  </si>
  <si>
    <t>007-004-000139</t>
  </si>
  <si>
    <t>PALIHIOLO PL</t>
  </si>
  <si>
    <t>007-004-000140</t>
  </si>
  <si>
    <t>PALIHIOLO ST</t>
  </si>
  <si>
    <t>007-004-000141</t>
  </si>
  <si>
    <t>PUUHALO ST</t>
  </si>
  <si>
    <t>007-004-000142</t>
  </si>
  <si>
    <t>PUUOKALIU PL</t>
  </si>
  <si>
    <t>007-004-000143</t>
  </si>
  <si>
    <t>PUUOLOKAA PL</t>
  </si>
  <si>
    <t>007-004-000144</t>
  </si>
  <si>
    <t>KOPIKO ST (LANIHAU CTR)</t>
  </si>
  <si>
    <t>007-004-000145</t>
  </si>
  <si>
    <t>KEANALEHU DR</t>
  </si>
  <si>
    <t>007-004-000146</t>
  </si>
  <si>
    <t>ANE KEOHOKALOLE HWY</t>
  </si>
  <si>
    <t>007-004-000147</t>
  </si>
  <si>
    <t>PUOHULIHULI ST</t>
  </si>
  <si>
    <t>007-004-000148</t>
  </si>
  <si>
    <t>KANIOHALE LP</t>
  </si>
  <si>
    <t>007-004-000149</t>
  </si>
  <si>
    <t>ILILOA ST</t>
  </si>
  <si>
    <t>007-004-000150</t>
  </si>
  <si>
    <t>HALEOLONO ST</t>
  </si>
  <si>
    <t>007-004-000151</t>
  </si>
  <si>
    <t>NAULU PL</t>
  </si>
  <si>
    <t>007-004-000152</t>
  </si>
  <si>
    <t>PUOHE ST</t>
  </si>
  <si>
    <t>007-004-000153</t>
  </si>
  <si>
    <t>NUOLE PL</t>
  </si>
  <si>
    <t>007-004-000154</t>
  </si>
  <si>
    <t>NUHI PL</t>
  </si>
  <si>
    <t>007-004-000155</t>
  </si>
  <si>
    <t>PAIA PL</t>
  </si>
  <si>
    <t>007-004-000156</t>
  </si>
  <si>
    <t>HALEOLONO PL</t>
  </si>
  <si>
    <t>007-004-000157</t>
  </si>
  <si>
    <t>PA PL</t>
  </si>
  <si>
    <t>007-004-000158</t>
  </si>
  <si>
    <t>T0MI-TOMI DR</t>
  </si>
  <si>
    <t>007-004-000159</t>
  </si>
  <si>
    <t>OLD PALANI RD</t>
  </si>
  <si>
    <t>007-004-000163</t>
  </si>
  <si>
    <t>MAMALAHOA BYPASS RD</t>
  </si>
  <si>
    <t>007-004-000164</t>
  </si>
  <si>
    <t>007-005-000101</t>
  </si>
  <si>
    <t>MANU-MELE ST</t>
  </si>
  <si>
    <t>007-005-000102</t>
  </si>
  <si>
    <t>MELE-MELE ST</t>
  </si>
  <si>
    <t>007-005-000103</t>
  </si>
  <si>
    <t>ANINI ST</t>
  </si>
  <si>
    <t>007-005-000104</t>
  </si>
  <si>
    <t>HALOLANI ST</t>
  </si>
  <si>
    <t>007-005-000105</t>
  </si>
  <si>
    <t>HAMIHA ST</t>
  </si>
  <si>
    <t>007-005-000106</t>
  </si>
  <si>
    <t>HIKIMOE ST</t>
  </si>
  <si>
    <t>007-005-000107</t>
  </si>
  <si>
    <t>KAHAKEA PL</t>
  </si>
  <si>
    <t>007-005-000108</t>
  </si>
  <si>
    <t>KAIKA PL</t>
  </si>
  <si>
    <t>007-005-000109</t>
  </si>
  <si>
    <t>KAKAU PL</t>
  </si>
  <si>
    <t>007-005-000110</t>
  </si>
  <si>
    <t>007-005-000111</t>
  </si>
  <si>
    <t>KOHANAIKI RD</t>
  </si>
  <si>
    <t>007-005-000112</t>
  </si>
  <si>
    <t>ONAONA DR</t>
  </si>
  <si>
    <t>007-005-000113</t>
  </si>
  <si>
    <t>ULUWEHI PL</t>
  </si>
  <si>
    <t>007-005-000114</t>
  </si>
  <si>
    <t>MAKALAPUA RD</t>
  </si>
  <si>
    <t>007-005-000115</t>
  </si>
  <si>
    <t>007-005-000116</t>
  </si>
  <si>
    <t>HAO ST</t>
  </si>
  <si>
    <t>007-005-000117</t>
  </si>
  <si>
    <t>HUEHUE ST</t>
  </si>
  <si>
    <t>007-005-000118</t>
  </si>
  <si>
    <t>KALOKO DR</t>
  </si>
  <si>
    <t>007-005-000119</t>
  </si>
  <si>
    <t>KAPEHE ST</t>
  </si>
  <si>
    <t>007-005-000120</t>
  </si>
  <si>
    <t>KEANAAINA ST</t>
  </si>
  <si>
    <t>007-005-000121</t>
  </si>
  <si>
    <t>MAHI ST</t>
  </si>
  <si>
    <t>007-005-000122</t>
  </si>
  <si>
    <t>MAKAHI ST</t>
  </si>
  <si>
    <t>007-005-000123</t>
  </si>
  <si>
    <t>HALEAMAU ST</t>
  </si>
  <si>
    <t>007-005-000124</t>
  </si>
  <si>
    <t>HA'O PL</t>
  </si>
  <si>
    <t>007-005-000125</t>
  </si>
  <si>
    <t>KALAOA ST</t>
  </si>
  <si>
    <t>007-005-000126</t>
  </si>
  <si>
    <t>LIHAU ST</t>
  </si>
  <si>
    <t>007-005-000127</t>
  </si>
  <si>
    <t>AKINA PL</t>
  </si>
  <si>
    <t>007-005-000128</t>
  </si>
  <si>
    <t>OOMA PL</t>
  </si>
  <si>
    <t>007-005-000129</t>
  </si>
  <si>
    <t>HULIKO'A DR</t>
  </si>
  <si>
    <t>007-005-000130</t>
  </si>
  <si>
    <t>AKA'AKA PL</t>
  </si>
  <si>
    <t>007-005-000131</t>
  </si>
  <si>
    <t>007-005-000132</t>
  </si>
  <si>
    <t>ANAPAU PL</t>
  </si>
  <si>
    <t>007-005-000133</t>
  </si>
  <si>
    <t>AWAKEA ST</t>
  </si>
  <si>
    <t>007-005-000134</t>
  </si>
  <si>
    <t>HA'IKU PL</t>
  </si>
  <si>
    <t>007-005-000135</t>
  </si>
  <si>
    <t>HALEKO'U PL</t>
  </si>
  <si>
    <t>007-005-000136</t>
  </si>
  <si>
    <t>HE'OHE PL</t>
  </si>
  <si>
    <t>007-005-000137</t>
  </si>
  <si>
    <t>HO'OLANA PL</t>
  </si>
  <si>
    <t>007-005-000138</t>
  </si>
  <si>
    <t>HUA PL</t>
  </si>
  <si>
    <t>007-005-000139</t>
  </si>
  <si>
    <t>HULALI PL</t>
  </si>
  <si>
    <t>007-005-000140</t>
  </si>
  <si>
    <t>ILIMANO PL</t>
  </si>
  <si>
    <t>007-005-000141</t>
  </si>
  <si>
    <t>IMO PL</t>
  </si>
  <si>
    <t>007-005-000143</t>
  </si>
  <si>
    <t>KAILANA PL</t>
  </si>
  <si>
    <t>007-005-000144</t>
  </si>
  <si>
    <t>KA'IMINANI DR</t>
  </si>
  <si>
    <t>007-005-000145</t>
  </si>
  <si>
    <t>007-005-000146</t>
  </si>
  <si>
    <t>KALIA PL</t>
  </si>
  <si>
    <t>007-005-000147</t>
  </si>
  <si>
    <t>007-005-000148</t>
  </si>
  <si>
    <t>KO'IKO'I ST</t>
  </si>
  <si>
    <t>007-005-000149</t>
  </si>
  <si>
    <t>KUKULU PL</t>
  </si>
  <si>
    <t>007-005-000150</t>
  </si>
  <si>
    <t>KUPAPA PL</t>
  </si>
  <si>
    <t>007-005-000151</t>
  </si>
  <si>
    <t>LAKA PL</t>
  </si>
  <si>
    <t>007-005-000152</t>
  </si>
  <si>
    <t>LIHILIHI PL</t>
  </si>
  <si>
    <t>007-005-000153</t>
  </si>
  <si>
    <t>LIPINE PL</t>
  </si>
  <si>
    <t>007-005-000154</t>
  </si>
  <si>
    <t>LUNAHANA PL</t>
  </si>
  <si>
    <t>007-005-000155</t>
  </si>
  <si>
    <t>MAKAMAKA ST</t>
  </si>
  <si>
    <t>007-005-000156</t>
  </si>
  <si>
    <t>MALALO PL</t>
  </si>
  <si>
    <t>007-005-000157</t>
  </si>
  <si>
    <t>MALIE PL</t>
  </si>
  <si>
    <t>007-005-000158</t>
  </si>
  <si>
    <t>MALU PL</t>
  </si>
  <si>
    <t>007-005-000159</t>
  </si>
  <si>
    <t>MELOMELO ST</t>
  </si>
  <si>
    <t>007-005-000160</t>
  </si>
  <si>
    <t>NAPALA PL</t>
  </si>
  <si>
    <t>007-005-000161</t>
  </si>
  <si>
    <t>NAPO'O PL</t>
  </si>
  <si>
    <t>007-005-000162</t>
  </si>
  <si>
    <t>OHALA PL</t>
  </si>
  <si>
    <t>007-005-000163</t>
  </si>
  <si>
    <t>PA'ANI PL</t>
  </si>
  <si>
    <t>007-005-000164</t>
  </si>
  <si>
    <t>PAHE'E PL</t>
  </si>
  <si>
    <t>007-005-000165</t>
  </si>
  <si>
    <t>PALANEHE PL</t>
  </si>
  <si>
    <t>007-005-000166</t>
  </si>
  <si>
    <t>PALUPALU PL</t>
  </si>
  <si>
    <t>007-005-000167</t>
  </si>
  <si>
    <t>PAPA'ANA PL</t>
  </si>
  <si>
    <t>007-005-000168</t>
  </si>
  <si>
    <t>PIA PL</t>
  </si>
  <si>
    <t>007-005-000169</t>
  </si>
  <si>
    <t>PO'IPU PL</t>
  </si>
  <si>
    <t>007-005-000170</t>
  </si>
  <si>
    <t>ULUNUI PL</t>
  </si>
  <si>
    <t>007-005-000171</t>
  </si>
  <si>
    <t>WAIKANE PL</t>
  </si>
  <si>
    <t>007-005-000172</t>
  </si>
  <si>
    <t>WAINANA PL</t>
  </si>
  <si>
    <t>007-005-000173</t>
  </si>
  <si>
    <t>WANANE PL</t>
  </si>
  <si>
    <t>007-005-000174</t>
  </si>
  <si>
    <t>WELA PL</t>
  </si>
  <si>
    <t>007-005-000176</t>
  </si>
  <si>
    <t>KE'OKE'O ST</t>
  </si>
  <si>
    <t>007-005-000177</t>
  </si>
  <si>
    <t>ONEONE ST</t>
  </si>
  <si>
    <t>007-005-000178</t>
  </si>
  <si>
    <t>AHIAHI ST</t>
  </si>
  <si>
    <t>007-005-000179</t>
  </si>
  <si>
    <t>HOLOHOLO ST</t>
  </si>
  <si>
    <t>007-005-000180</t>
  </si>
  <si>
    <t>007-005-000181</t>
  </si>
  <si>
    <t>IHUMOE ST</t>
  </si>
  <si>
    <t>007-005-000182</t>
  </si>
  <si>
    <t>HULILAU ST</t>
  </si>
  <si>
    <t>007-005-000183</t>
  </si>
  <si>
    <t>LALEI ST</t>
  </si>
  <si>
    <t>007-005-000184</t>
  </si>
  <si>
    <t>PUNAWELE ST</t>
  </si>
  <si>
    <t>007-005-000185</t>
  </si>
  <si>
    <t>NEHIWA ST</t>
  </si>
  <si>
    <t>007-005-000187</t>
  </si>
  <si>
    <t>ILAU ST</t>
  </si>
  <si>
    <t>007-005-000188</t>
  </si>
  <si>
    <t>AMA'AMA ST</t>
  </si>
  <si>
    <t>007-005-000189</t>
  </si>
  <si>
    <t>HI'OLANI ST</t>
  </si>
  <si>
    <t>007-005-000190</t>
  </si>
  <si>
    <t>PAIAHA ST</t>
  </si>
  <si>
    <t>007-005-000191</t>
  </si>
  <si>
    <t>HI'OLANI PL</t>
  </si>
  <si>
    <t>007-005-000192</t>
  </si>
  <si>
    <t>KUAKAPU ST</t>
  </si>
  <si>
    <t>007-005-000193</t>
  </si>
  <si>
    <t>AHIKAWA ST</t>
  </si>
  <si>
    <t>007-005-000194</t>
  </si>
  <si>
    <t>AHULANI ST</t>
  </si>
  <si>
    <t>007-005-000195</t>
  </si>
  <si>
    <t>HO'OKUMU ST</t>
  </si>
  <si>
    <t>007-005-000196</t>
  </si>
  <si>
    <t>KAUHALE ST</t>
  </si>
  <si>
    <t>007-005-000197</t>
  </si>
  <si>
    <t>LEIMOMI ST</t>
  </si>
  <si>
    <t>007-005-000198</t>
  </si>
  <si>
    <t>NANA ST</t>
  </si>
  <si>
    <t>007-005-000199</t>
  </si>
  <si>
    <t>HOLU ST</t>
  </si>
  <si>
    <t>007-005-000200</t>
  </si>
  <si>
    <t>KAUWILA ST</t>
  </si>
  <si>
    <t>007-005-000202</t>
  </si>
  <si>
    <t>LOLOA DR</t>
  </si>
  <si>
    <t>007-005-000203</t>
  </si>
  <si>
    <t>LOLOA WY</t>
  </si>
  <si>
    <t>007-005-000204</t>
  </si>
  <si>
    <t>NANAINA WY</t>
  </si>
  <si>
    <t>007-005-000205</t>
  </si>
  <si>
    <t>ALIHILANI DR</t>
  </si>
  <si>
    <t>007-005-000206</t>
  </si>
  <si>
    <t>ALIHILANI PL</t>
  </si>
  <si>
    <t>007-005-000207</t>
  </si>
  <si>
    <t>ELUNA PL</t>
  </si>
  <si>
    <t>007-005-000208</t>
  </si>
  <si>
    <t>ELUNA ST</t>
  </si>
  <si>
    <t>007-005-000209</t>
  </si>
  <si>
    <t>KAHI LP</t>
  </si>
  <si>
    <t>007-005-000210</t>
  </si>
  <si>
    <t>KAHI PL</t>
  </si>
  <si>
    <t>007-005-000211</t>
  </si>
  <si>
    <t>KILAPA ST</t>
  </si>
  <si>
    <t>007-005-000212</t>
  </si>
  <si>
    <t>MAHILANI DR</t>
  </si>
  <si>
    <t>007-005-000213</t>
  </si>
  <si>
    <t>MALINO PL</t>
  </si>
  <si>
    <t>007-005-000214</t>
  </si>
  <si>
    <t>OLUOLU PL</t>
  </si>
  <si>
    <t>007-005-000215</t>
  </si>
  <si>
    <t>OLUOLU ST</t>
  </si>
  <si>
    <t>007-005-000216</t>
  </si>
  <si>
    <t>POHU PL</t>
  </si>
  <si>
    <t>007-005-000217</t>
  </si>
  <si>
    <t>ALAHA PL</t>
  </si>
  <si>
    <t>007-005-000218</t>
  </si>
  <si>
    <t>OLD MAMALAHOA HWY (ACC/HIGHLANDS SUB)</t>
  </si>
  <si>
    <t>007-005-000219</t>
  </si>
  <si>
    <t>HAMANAMANA ST</t>
  </si>
  <si>
    <t>007-005-000220</t>
  </si>
  <si>
    <t>007-005-000221</t>
  </si>
  <si>
    <t>007-005-000222</t>
  </si>
  <si>
    <t>KUPALOKE ST</t>
  </si>
  <si>
    <t>007-005-000223</t>
  </si>
  <si>
    <t>LAU'I ST</t>
  </si>
  <si>
    <t>007-005-000224</t>
  </si>
  <si>
    <t>PUKIAWE ST</t>
  </si>
  <si>
    <t>007-005-000226</t>
  </si>
  <si>
    <t>KANALANI ST</t>
  </si>
  <si>
    <t>007-005-000227</t>
  </si>
  <si>
    <t>KAUHOLA ST</t>
  </si>
  <si>
    <t>007-005-000228</t>
  </si>
  <si>
    <t>LAWEHANA ST</t>
  </si>
  <si>
    <t>007-005-000229</t>
  </si>
  <si>
    <t>MAIAU ST</t>
  </si>
  <si>
    <t>007-005-000230</t>
  </si>
  <si>
    <t>OLOWALU ST</t>
  </si>
  <si>
    <t>007-005-000231</t>
  </si>
  <si>
    <t>KUKUINUI ST</t>
  </si>
  <si>
    <t>007-005-000232</t>
  </si>
  <si>
    <t>OHIKAPUA PL</t>
  </si>
  <si>
    <t>007-005-000236</t>
  </si>
  <si>
    <t>OOMAWAENA RD</t>
  </si>
  <si>
    <t>007-005-000237</t>
  </si>
  <si>
    <t>OLD GOVERNMENT RD (OFF LIHAU ST)</t>
  </si>
  <si>
    <t>007-005-000238</t>
  </si>
  <si>
    <t>KAIAKOILI ST</t>
  </si>
  <si>
    <t>007-005-000239</t>
  </si>
  <si>
    <t>PUAPUAANUI ST</t>
  </si>
  <si>
    <t>007-005-000240</t>
  </si>
  <si>
    <t>HALEKAPILI ST</t>
  </si>
  <si>
    <t>007-005-004301</t>
  </si>
  <si>
    <t>PUALENA ST</t>
  </si>
  <si>
    <t>007-005-004302</t>
  </si>
  <si>
    <t>HO'MAMA ST</t>
  </si>
  <si>
    <t>007-005-004303</t>
  </si>
  <si>
    <t>007-005-004304</t>
  </si>
  <si>
    <t>007-005-004305</t>
  </si>
  <si>
    <t>PIENA PL</t>
  </si>
  <si>
    <t>007-005-004306</t>
  </si>
  <si>
    <t>KA'ANE'E PL</t>
  </si>
  <si>
    <t>007-005-004307</t>
  </si>
  <si>
    <t>KIPEHI PL</t>
  </si>
  <si>
    <t>007-005-004308</t>
  </si>
  <si>
    <t>007-005-004309</t>
  </si>
  <si>
    <t>OMILO PL</t>
  </si>
  <si>
    <t>007-005-004310</t>
  </si>
  <si>
    <t>007-005-004311</t>
  </si>
  <si>
    <t>007-005-004312</t>
  </si>
  <si>
    <t>AHUI ST</t>
  </si>
  <si>
    <t>007-005-004313</t>
  </si>
  <si>
    <t>LEA PL</t>
  </si>
  <si>
    <t>007-005-004314</t>
  </si>
  <si>
    <t>007-005-004315</t>
  </si>
  <si>
    <t>LALI'I PL</t>
  </si>
  <si>
    <t>007-005-004316</t>
  </si>
  <si>
    <t>007-005-004317</t>
  </si>
  <si>
    <t>HAKUHAKU ST</t>
  </si>
  <si>
    <t>007-005-004318</t>
  </si>
  <si>
    <t>007-005-004319</t>
  </si>
  <si>
    <t>OPIKANALANI PL</t>
  </si>
  <si>
    <t>007-006-000101</t>
  </si>
  <si>
    <t>007-006-000102</t>
  </si>
  <si>
    <t>KAHAKO PL</t>
  </si>
  <si>
    <t>007-006-000103</t>
  </si>
  <si>
    <t>007-006-000104</t>
  </si>
  <si>
    <t>KALA-MAUKA ST</t>
  </si>
  <si>
    <t>007-006-000105</t>
  </si>
  <si>
    <t>007-006-000106</t>
  </si>
  <si>
    <t>MAMALAHOA HWY (HUALALAI-HONALO)</t>
  </si>
  <si>
    <t>007-006-000107</t>
  </si>
  <si>
    <t>MAMALAHOA HWY (HONALO-N/S BOUNDARY)</t>
  </si>
  <si>
    <t>007-006-000108</t>
  </si>
  <si>
    <t>NAHENAHE LP</t>
  </si>
  <si>
    <t>007-006-000109</t>
  </si>
  <si>
    <t>KUUIPO PL</t>
  </si>
  <si>
    <t>007-006-000110</t>
  </si>
  <si>
    <t>ST PAUL RD</t>
  </si>
  <si>
    <t>007-006-000111</t>
  </si>
  <si>
    <t>HOKUKANO RD</t>
  </si>
  <si>
    <t>007-006-000112</t>
  </si>
  <si>
    <t>HIONA ST</t>
  </si>
  <si>
    <t>007-006-000113</t>
  </si>
  <si>
    <t>KEOPU MAUKA DR</t>
  </si>
  <si>
    <t>007-007-000100</t>
  </si>
  <si>
    <t>007-003-230141</t>
  </si>
  <si>
    <t>HIENALOLI RD (KD MILL)</t>
  </si>
  <si>
    <t>007-005-230100</t>
  </si>
  <si>
    <t>PUAPUAA (OFF ALII DR/2MM)</t>
  </si>
  <si>
    <t>008-001-000101</t>
  </si>
  <si>
    <t>MAMALAHOA HWY</t>
  </si>
  <si>
    <t>008-001-000102</t>
  </si>
  <si>
    <t>MAMALAHOA HWY BYPASS RD (HALEKII TO NAPOOPOO JCT)</t>
  </si>
  <si>
    <t>008-002-000101</t>
  </si>
  <si>
    <t>HALEKI'I ST</t>
  </si>
  <si>
    <t>008-002-000102</t>
  </si>
  <si>
    <t>MAMAO ST</t>
  </si>
  <si>
    <t>008-002-000103</t>
  </si>
  <si>
    <t>MANAWA ST</t>
  </si>
  <si>
    <t>008-002-000104</t>
  </si>
  <si>
    <t>NAPE ST</t>
  </si>
  <si>
    <t>008-002-000105</t>
  </si>
  <si>
    <t>MULI ST</t>
  </si>
  <si>
    <t>008-002-000106</t>
  </si>
  <si>
    <t>AKAAKALANI PL</t>
  </si>
  <si>
    <t>008-002-000107</t>
  </si>
  <si>
    <t>ANALIPO PL</t>
  </si>
  <si>
    <t>008-002-000108</t>
  </si>
  <si>
    <t>KE'EKE'E ST</t>
  </si>
  <si>
    <t>008-002-000109</t>
  </si>
  <si>
    <t>KIHAPAI ST</t>
  </si>
  <si>
    <t>008-002-000110</t>
  </si>
  <si>
    <t>N KAHAPILI LP</t>
  </si>
  <si>
    <t>008-002-000111</t>
  </si>
  <si>
    <t>S KAHAPILI LP</t>
  </si>
  <si>
    <t>008-002-000112</t>
  </si>
  <si>
    <t>ALALANI ST</t>
  </si>
  <si>
    <t>008-002-000113</t>
  </si>
  <si>
    <t>KEKAA PL</t>
  </si>
  <si>
    <t>008-002-000114</t>
  </si>
  <si>
    <t>AOLANI PL</t>
  </si>
  <si>
    <t>008-002-000115</t>
  </si>
  <si>
    <t>AOLANI ST</t>
  </si>
  <si>
    <t>008-002-000116</t>
  </si>
  <si>
    <t>KONAWAENA SCHOOL RD</t>
  </si>
  <si>
    <t>008-002-000117</t>
  </si>
  <si>
    <t>008-002-000118</t>
  </si>
  <si>
    <t>KEOPUKA PL</t>
  </si>
  <si>
    <t>008-002-000119</t>
  </si>
  <si>
    <t>KEOPUKA RD</t>
  </si>
  <si>
    <t>008-002-000120</t>
  </si>
  <si>
    <t>KINGSLEY RD (AKA ST. JOHN'S RD)</t>
  </si>
  <si>
    <t>008-002-000121</t>
  </si>
  <si>
    <t>MELEANA PL</t>
  </si>
  <si>
    <t>008-002-000122</t>
  </si>
  <si>
    <t>008-002-000123</t>
  </si>
  <si>
    <t>PIKO RD</t>
  </si>
  <si>
    <t>008-002-000124</t>
  </si>
  <si>
    <t>CAPTAIN COOK RD</t>
  </si>
  <si>
    <t>008-002-000125</t>
  </si>
  <si>
    <t>HIND DR</t>
  </si>
  <si>
    <t>008-002-000126</t>
  </si>
  <si>
    <t>HO'OKIPA PL</t>
  </si>
  <si>
    <t>008-002-000127</t>
  </si>
  <si>
    <t>HO'OMAKA PL</t>
  </si>
  <si>
    <t>008-002-000128</t>
  </si>
  <si>
    <t>MULIWAI PL</t>
  </si>
  <si>
    <t>008-002-000129</t>
  </si>
  <si>
    <t>OKIKA PL</t>
  </si>
  <si>
    <t>008-002-000130</t>
  </si>
  <si>
    <t>WAIWAI ST</t>
  </si>
  <si>
    <t>008-002-000131</t>
  </si>
  <si>
    <t>KINUE RD</t>
  </si>
  <si>
    <t>008-002-000132</t>
  </si>
  <si>
    <t>008-002-000133</t>
  </si>
  <si>
    <t>008-002-000134</t>
  </si>
  <si>
    <t>KAMAKANI ST</t>
  </si>
  <si>
    <t>008-002-000135</t>
  </si>
  <si>
    <t>KIRITINA PL</t>
  </si>
  <si>
    <t>008-002-000136</t>
  </si>
  <si>
    <t>KILOA RD</t>
  </si>
  <si>
    <t>008-002-000137</t>
  </si>
  <si>
    <t>WAIPUNAULA PL</t>
  </si>
  <si>
    <t>008-002-000138</t>
  </si>
  <si>
    <t>ANO'I PL</t>
  </si>
  <si>
    <t>008-002-000139</t>
  </si>
  <si>
    <t>ANO'I WY</t>
  </si>
  <si>
    <t>008-002-000140</t>
  </si>
  <si>
    <t>KALAMALANI PL</t>
  </si>
  <si>
    <t>008-002-000141</t>
  </si>
  <si>
    <t>GOV'T MAIN RD (MCCOY PLANTATION)</t>
  </si>
  <si>
    <t>008-002-000142</t>
  </si>
  <si>
    <t>COFFEE DR</t>
  </si>
  <si>
    <t>008-002-000143</t>
  </si>
  <si>
    <t>COFFEE PL</t>
  </si>
  <si>
    <t>008-002-000144</t>
  </si>
  <si>
    <t>008-002-000145</t>
  </si>
  <si>
    <t>HALEKE'EKE'E PL</t>
  </si>
  <si>
    <t>008-003-000101</t>
  </si>
  <si>
    <t>UPPER NAPOOPOO RD</t>
  </si>
  <si>
    <t>008-003-000102</t>
  </si>
  <si>
    <t>LOWER NAPOOPOO RD</t>
  </si>
  <si>
    <t>008-003-000103</t>
  </si>
  <si>
    <t>KAIMALU PL</t>
  </si>
  <si>
    <t>008-003-000104</t>
  </si>
  <si>
    <t>MIDDLE KEEI RD</t>
  </si>
  <si>
    <t>008-003-000105</t>
  </si>
  <si>
    <t>PAINTED CHURCH RD</t>
  </si>
  <si>
    <t>008-003-000106</t>
  </si>
  <si>
    <t>RODEO ARENA RD</t>
  </si>
  <si>
    <t>008-003-000107</t>
  </si>
  <si>
    <t>PUUHONUA RD (HONAUNAU BEACH RD)</t>
  </si>
  <si>
    <t>008-003-000108</t>
  </si>
  <si>
    <t>OLD GOV'T RD (HONAUNAU ELEM SCHOOL)</t>
  </si>
  <si>
    <t>008-003-000109</t>
  </si>
  <si>
    <t>OLD GOV'T RD (RAINBOW RANCH RD)</t>
  </si>
  <si>
    <t>008-003-000110</t>
  </si>
  <si>
    <t>OLD GOV'T RD (ROCK BOTTOM RD)</t>
  </si>
  <si>
    <t>008-004-000101</t>
  </si>
  <si>
    <t>KAHAULOA RD MAKAI</t>
  </si>
  <si>
    <t>008-004-000102</t>
  </si>
  <si>
    <t>MANINI BEACH RD</t>
  </si>
  <si>
    <t>008-005-000101</t>
  </si>
  <si>
    <t>HOOKENA BEACH RD</t>
  </si>
  <si>
    <t>009-002-000101</t>
  </si>
  <si>
    <t>PAHALA-WOOD VALLEY RD/WOOD VALLEY LP</t>
  </si>
  <si>
    <t>009-002-000102</t>
  </si>
  <si>
    <t>009-002-000103</t>
  </si>
  <si>
    <t>HAPU ST</t>
  </si>
  <si>
    <t>009-002-000104</t>
  </si>
  <si>
    <t>009-002-000105</t>
  </si>
  <si>
    <t>009-002-000106</t>
  </si>
  <si>
    <t>HOLEI ST</t>
  </si>
  <si>
    <t>009-002-000107</t>
  </si>
  <si>
    <t>009-002-000108</t>
  </si>
  <si>
    <t>ILIAU ST</t>
  </si>
  <si>
    <t>009-002-000109</t>
  </si>
  <si>
    <t>009-002-000110</t>
  </si>
  <si>
    <t>009-002-000111</t>
  </si>
  <si>
    <t>KAUMAHANA ST</t>
  </si>
  <si>
    <t>009-002-000112</t>
  </si>
  <si>
    <t>KEAHI ST</t>
  </si>
  <si>
    <t>009-002-000113</t>
  </si>
  <si>
    <t>KOALI ST</t>
  </si>
  <si>
    <t>009-002-000114</t>
  </si>
  <si>
    <t>KOKI'O ST</t>
  </si>
  <si>
    <t>009-002-000115</t>
  </si>
  <si>
    <t>009-002-000116</t>
  </si>
  <si>
    <t>009-002-000117</t>
  </si>
  <si>
    <t>009-002-000118</t>
  </si>
  <si>
    <t>PA'AU'AU PL</t>
  </si>
  <si>
    <t>009-002-000119</t>
  </si>
  <si>
    <t>PA'AU'AU ST</t>
  </si>
  <si>
    <t>009-002-000121</t>
  </si>
  <si>
    <t>009-002-000122</t>
  </si>
  <si>
    <t>009-002-000123</t>
  </si>
  <si>
    <t>PUAHALA ST</t>
  </si>
  <si>
    <t>009-002-000124</t>
  </si>
  <si>
    <t>PUMELI ST</t>
  </si>
  <si>
    <t>009-002-000126</t>
  </si>
  <si>
    <t>PAHALA TRFS STN RD (PART OFMAI)</t>
  </si>
  <si>
    <t>009-002-000127</t>
  </si>
  <si>
    <t>LOWER MOAULA RD</t>
  </si>
  <si>
    <t>009-002-000128</t>
  </si>
  <si>
    <t>PUNALUU BEACH RD (HWY LEI STND)</t>
  </si>
  <si>
    <t>009-002-000129</t>
  </si>
  <si>
    <t>HILEA RD (1 MI NEW)</t>
  </si>
  <si>
    <t>009-002-000130</t>
  </si>
  <si>
    <t>WHITTINGTON PARK RD</t>
  </si>
  <si>
    <t>009-003-000101</t>
  </si>
  <si>
    <t>KILIKA ST</t>
  </si>
  <si>
    <t>009-003-000102</t>
  </si>
  <si>
    <t>KUKUI RD</t>
  </si>
  <si>
    <t>009-003-000103</t>
  </si>
  <si>
    <t>009-003-000104</t>
  </si>
  <si>
    <t>009-003-000105</t>
  </si>
  <si>
    <t>NAHELE ST</t>
  </si>
  <si>
    <t>009-003-000106</t>
  </si>
  <si>
    <t>009-003-000107</t>
  </si>
  <si>
    <t>OPUKEA ST</t>
  </si>
  <si>
    <t>009-003-000201</t>
  </si>
  <si>
    <t>KAALAIKI RD (NAALEHU CEME RD)</t>
  </si>
  <si>
    <t>009-003-000202</t>
  </si>
  <si>
    <t>MAIA ST</t>
  </si>
  <si>
    <t>009-003-000203</t>
  </si>
  <si>
    <t>NIU ST</t>
  </si>
  <si>
    <t>009-003-000205</t>
  </si>
  <si>
    <t>POHA ST</t>
  </si>
  <si>
    <t>009-003-000207</t>
  </si>
  <si>
    <t>009-003-000208</t>
  </si>
  <si>
    <t>009-003-000209</t>
  </si>
  <si>
    <t>KAMAOA RD (FRONTING OF S)</t>
  </si>
  <si>
    <t>009-003-000210</t>
  </si>
  <si>
    <t>009-003-000211</t>
  </si>
  <si>
    <t>KAMIKINA ST (AHYEE RD)</t>
  </si>
  <si>
    <t>009-003-000212</t>
  </si>
  <si>
    <t>KAULIA RD (WAIOHINU TRSTN RD)</t>
  </si>
  <si>
    <t>009-004-000101</t>
  </si>
  <si>
    <t>AOULI PL</t>
  </si>
  <si>
    <t>009-004-000102</t>
  </si>
  <si>
    <t>009-004-000103</t>
  </si>
  <si>
    <t>009-004-000104</t>
  </si>
  <si>
    <t>009-004-000105</t>
  </si>
  <si>
    <t>009-004-000106</t>
  </si>
  <si>
    <t>HA'EHA'E LP</t>
  </si>
  <si>
    <t>009-004-000107</t>
  </si>
  <si>
    <t>HA'EHA'E ST</t>
  </si>
  <si>
    <t>009-004-000108</t>
  </si>
  <si>
    <t>HEKAU PL</t>
  </si>
  <si>
    <t>009-004-000109</t>
  </si>
  <si>
    <t>HEKAU ST</t>
  </si>
  <si>
    <t>009-004-000110</t>
  </si>
  <si>
    <t>HIHIO ST</t>
  </si>
  <si>
    <t>009-004-000111</t>
  </si>
  <si>
    <t>009-004-000112</t>
  </si>
  <si>
    <t>HOLOKAI ST</t>
  </si>
  <si>
    <t>009-004-000113</t>
  </si>
  <si>
    <t>HOLOMOKU PL</t>
  </si>
  <si>
    <t>009-004-000114</t>
  </si>
  <si>
    <t>009-004-000115</t>
  </si>
  <si>
    <t>KAHIKI ST</t>
  </si>
  <si>
    <t>009-004-000116</t>
  </si>
  <si>
    <t>009-004-000117</t>
  </si>
  <si>
    <t>009-004-000118</t>
  </si>
  <si>
    <t>009-004-000119</t>
  </si>
  <si>
    <t>009-004-000120</t>
  </si>
  <si>
    <t>KALAIWA'A PL</t>
  </si>
  <si>
    <t>009-004-000121</t>
  </si>
  <si>
    <t>KALAKAU PL</t>
  </si>
  <si>
    <t>009-004-000122</t>
  </si>
  <si>
    <t>KALAKAU ST</t>
  </si>
  <si>
    <t>009-004-000123</t>
  </si>
  <si>
    <t>KANALOA PL</t>
  </si>
  <si>
    <t>009-004-000124</t>
  </si>
  <si>
    <t>KANE PL</t>
  </si>
  <si>
    <t>009-004-000125</t>
  </si>
  <si>
    <t>009-004-000126</t>
  </si>
  <si>
    <t>KAULUA CIR</t>
  </si>
  <si>
    <t>009-004-000127</t>
  </si>
  <si>
    <t>KAULUA ST</t>
  </si>
  <si>
    <t>009-004-000128</t>
  </si>
  <si>
    <t>009-004-000129</t>
  </si>
  <si>
    <t>009-004-000130</t>
  </si>
  <si>
    <t>009-004-000131</t>
  </si>
  <si>
    <t>009-004-000132</t>
  </si>
  <si>
    <t>009-004-000133</t>
  </si>
  <si>
    <t>009-004-000134</t>
  </si>
  <si>
    <t>LEWALANI PL</t>
  </si>
  <si>
    <t>009-004-000135</t>
  </si>
  <si>
    <t>LEWALANI ST</t>
  </si>
  <si>
    <t>009-004-000136</t>
  </si>
  <si>
    <t>LEWANU'U ST</t>
  </si>
  <si>
    <t>009-004-000137</t>
  </si>
  <si>
    <t>MAKALI'I ST</t>
  </si>
  <si>
    <t>009-004-000138</t>
  </si>
  <si>
    <t>WA'A PL</t>
  </si>
  <si>
    <t>009-004-000139</t>
  </si>
  <si>
    <t>WAKEA AVE</t>
  </si>
  <si>
    <t>009-004-000201</t>
  </si>
  <si>
    <t>SOUTH POINT RD</t>
  </si>
  <si>
    <t>009-005-000101</t>
  </si>
  <si>
    <t>ACHO YOUNG RD</t>
  </si>
  <si>
    <t>009-005-000102</t>
  </si>
  <si>
    <t>LORENZO RD</t>
  </si>
  <si>
    <t>009-005-002101</t>
  </si>
  <si>
    <t>RODEO ROAD (NAALEHU SPUR ROAD)</t>
  </si>
  <si>
    <t>009-006-000101</t>
  </si>
  <si>
    <t>PAPA HOMESTEAD RD</t>
  </si>
  <si>
    <t>009-006-000102</t>
  </si>
  <si>
    <t>MALOLO DR</t>
  </si>
  <si>
    <t>009-006-000103</t>
  </si>
  <si>
    <t>MOANA DR</t>
  </si>
  <si>
    <t>009-006-000104</t>
  </si>
  <si>
    <t>PAPA BAY DR</t>
  </si>
  <si>
    <t>009-006-000105</t>
  </si>
  <si>
    <t>PAPIO DR</t>
  </si>
  <si>
    <t>009-006-000106</t>
  </si>
  <si>
    <t>ULUA DR</t>
  </si>
  <si>
    <t>009-006-000107</t>
  </si>
  <si>
    <t>MILOLII RD</t>
  </si>
  <si>
    <t>009-006-000108</t>
  </si>
  <si>
    <t>009-006-000109</t>
  </si>
  <si>
    <t>009-006-000110</t>
  </si>
  <si>
    <t>WOOD VALLEY NORTH RD</t>
  </si>
  <si>
    <t>009-006-000111</t>
  </si>
  <si>
    <t>WOOD VALLEY SOUTH RD</t>
  </si>
  <si>
    <t>009-006-000112</t>
  </si>
  <si>
    <t>WOOD VALLEY EAST RD</t>
  </si>
  <si>
    <t>009-006-000113</t>
  </si>
  <si>
    <t>WOOD VALLEY CENTER RD</t>
  </si>
  <si>
    <t>009-002-230129</t>
  </si>
  <si>
    <t>009-002-230131</t>
  </si>
  <si>
    <t>WOOD VALLEY WEST RD</t>
  </si>
  <si>
    <t>009-006-230132</t>
  </si>
  <si>
    <t>PAVED ROADS</t>
  </si>
  <si>
    <t>PUNA</t>
  </si>
  <si>
    <t>S. HILO</t>
  </si>
  <si>
    <t>N. HILO</t>
  </si>
  <si>
    <t>HAMAKUA</t>
  </si>
  <si>
    <t>N. KOHALA</t>
  </si>
  <si>
    <t>S. KOHALA</t>
  </si>
  <si>
    <t>N. KONA</t>
  </si>
  <si>
    <t>S. KONA</t>
  </si>
  <si>
    <t>KAU</t>
  </si>
  <si>
    <t>UNPAVED ROADS</t>
  </si>
  <si>
    <t>TOTAL ROADS</t>
  </si>
  <si>
    <t>R/W WIDTH (ft)</t>
  </si>
  <si>
    <t>PAVED</t>
  </si>
  <si>
    <t>Length (mi)</t>
  </si>
  <si>
    <t>Width (ft)</t>
  </si>
  <si>
    <t>UNPAVED</t>
  </si>
  <si>
    <t>SHOULDER/SIDWALK</t>
  </si>
  <si>
    <t>Type</t>
  </si>
  <si>
    <t>Width</t>
  </si>
  <si>
    <t>No. of Lanes</t>
  </si>
  <si>
    <t>Total Length (mi)</t>
  </si>
  <si>
    <t xml:space="preserve">ALE ROAD (F ROAD) </t>
  </si>
  <si>
    <t>HO'OPILI (TANGERINE ACRES)</t>
  </si>
  <si>
    <t xml:space="preserve">LUHI RD (HUINA TO KUKUI CP RD) </t>
  </si>
  <si>
    <t xml:space="preserve">PILI MUA ST (POLICE STN ROAD) </t>
  </si>
  <si>
    <t>AHIA RD</t>
  </si>
  <si>
    <t>PUNA ROADS</t>
  </si>
  <si>
    <t>WOHI PL</t>
  </si>
  <si>
    <t>E POHAKUPELE LP</t>
  </si>
  <si>
    <t>E MOANAULI LOOP</t>
  </si>
  <si>
    <t>KOLOA MOALI ROAD (9 ROAD)</t>
  </si>
  <si>
    <t>KUMUKAHI LIGHT HOUSE ROAD</t>
  </si>
  <si>
    <t>LAAU LOKE ST</t>
  </si>
  <si>
    <t>MAUKA NUI ST</t>
  </si>
  <si>
    <t>MOANA KAI PALI PL</t>
  </si>
  <si>
    <t>NAHELE NANI AVE</t>
  </si>
  <si>
    <t>OLA'A ROAD (KURITANI ROAD)</t>
  </si>
  <si>
    <t>OLD KALAPANA ROADS (8 SECTION)</t>
  </si>
  <si>
    <t xml:space="preserve">ONE ELE ELE ROAD (C5) </t>
  </si>
  <si>
    <t>PAU HAU PL</t>
  </si>
  <si>
    <t>MAUNAKEHA WAY</t>
  </si>
  <si>
    <t>MAUNALEO PLACE</t>
  </si>
  <si>
    <t>MAUNANANI PLACE</t>
  </si>
  <si>
    <t>0-127.68</t>
  </si>
  <si>
    <t>Varies</t>
  </si>
  <si>
    <t>Asphalt</t>
  </si>
  <si>
    <t>40/45/50</t>
  </si>
  <si>
    <t>40 or 50</t>
  </si>
  <si>
    <t>50/60</t>
  </si>
  <si>
    <t>50/45/80</t>
  </si>
  <si>
    <t>50/60/80</t>
  </si>
  <si>
    <t>KII NANI ST</t>
  </si>
  <si>
    <t>80/100</t>
  </si>
  <si>
    <t>LA WAI ANUI ST</t>
  </si>
  <si>
    <t>30/40</t>
  </si>
  <si>
    <t>MELE KAHIWA PL</t>
  </si>
  <si>
    <t>MELE KAHIWA ST</t>
  </si>
  <si>
    <t>KAU ROADS</t>
  </si>
  <si>
    <t>SOUTH KONA ROADS</t>
  </si>
  <si>
    <t>NORTH KONA ROADS</t>
  </si>
  <si>
    <t>SOUTH KOHALA ROADS</t>
  </si>
  <si>
    <t>NORTH KOHALA ROADS</t>
  </si>
  <si>
    <t>HAMAKUA ROADS</t>
  </si>
  <si>
    <t>NORTH HILO ROADS</t>
  </si>
  <si>
    <t>SOUTH HILO ROADS</t>
  </si>
  <si>
    <t xml:space="preserve">N A' LA ROAD (13MILES ROAD) </t>
  </si>
  <si>
    <t>N GLENWOOD ROAD</t>
  </si>
  <si>
    <t>80/90</t>
  </si>
  <si>
    <t>60/80</t>
  </si>
  <si>
    <t>40/50</t>
  </si>
  <si>
    <t>POO NUI ST</t>
  </si>
  <si>
    <t>A'ALALANI PL</t>
  </si>
  <si>
    <t>TMK</t>
  </si>
  <si>
    <t>2-4-012</t>
  </si>
  <si>
    <t>2-4-059</t>
  </si>
  <si>
    <t>2-4-028</t>
  </si>
  <si>
    <t>2-2-041</t>
  </si>
  <si>
    <t>2-8-022</t>
  </si>
  <si>
    <t>2-6-024</t>
  </si>
  <si>
    <t>2-5-012, 048</t>
  </si>
  <si>
    <t>ASSET NUMBER</t>
  </si>
  <si>
    <t>STREET NAME</t>
  </si>
  <si>
    <t>2-4-007</t>
  </si>
  <si>
    <t>2-3 &amp; 2-5</t>
  </si>
  <si>
    <t>2-4-004 &amp; 005</t>
  </si>
  <si>
    <t>1-7-013</t>
  </si>
  <si>
    <t>1-2-004</t>
  </si>
  <si>
    <t>1-7-008</t>
  </si>
  <si>
    <t>1-1-044</t>
  </si>
  <si>
    <t>1-3-001</t>
  </si>
  <si>
    <t>1-1-056</t>
  </si>
  <si>
    <t>1-9-001</t>
  </si>
  <si>
    <t>ALU-LEPE ST</t>
  </si>
  <si>
    <t>1-5-087</t>
  </si>
  <si>
    <t>1-1-045</t>
  </si>
  <si>
    <t>1-5-117</t>
  </si>
  <si>
    <t>APA'A ST (PAHOA BY-PASS)</t>
  </si>
  <si>
    <t>1-2-043</t>
  </si>
  <si>
    <t>1-5-116</t>
  </si>
  <si>
    <t>9-9-008</t>
  </si>
  <si>
    <t>1-2-041</t>
  </si>
  <si>
    <t>1-5-088</t>
  </si>
  <si>
    <t>1-5-063</t>
  </si>
  <si>
    <t>1-8-086</t>
  </si>
  <si>
    <t>20/30</t>
  </si>
  <si>
    <t>20/30/40</t>
  </si>
  <si>
    <t>20/40</t>
  </si>
  <si>
    <t>ALA KULA PL</t>
  </si>
  <si>
    <t>ALA KULA ST</t>
  </si>
  <si>
    <t>ALA MUKU ST</t>
  </si>
  <si>
    <t>ALA OLI</t>
  </si>
  <si>
    <t>LANIHAU ST</t>
  </si>
  <si>
    <t>002-001-002702</t>
  </si>
  <si>
    <t>26.5/30</t>
  </si>
  <si>
    <t>ELAMA RD</t>
  </si>
  <si>
    <t>18.5/40</t>
  </si>
  <si>
    <t>Varies 40-55</t>
  </si>
  <si>
    <t>HALEPUNA LN</t>
  </si>
  <si>
    <t>HALE HOOKO</t>
  </si>
  <si>
    <t>HALE MANU DR</t>
  </si>
  <si>
    <t>HALE NANI PL</t>
  </si>
  <si>
    <t>HALE NANI ST</t>
  </si>
  <si>
    <t>HALE POHAKU (MAUNAKEA ACCESS ROAD)</t>
  </si>
  <si>
    <t>80/100/110</t>
  </si>
  <si>
    <t>HELE MAUNA ST</t>
  </si>
  <si>
    <t>25/30</t>
  </si>
  <si>
    <t>ABRAHAM RAMOS RD</t>
  </si>
  <si>
    <t>AINAKEA LP</t>
  </si>
  <si>
    <t>2-7-033</t>
  </si>
  <si>
    <t>PALA LANE</t>
  </si>
  <si>
    <t>KAPEHU HOMESTEAD RD (UWEKE RD)</t>
  </si>
  <si>
    <t>30 or 40</t>
  </si>
  <si>
    <t>32 or 40</t>
  </si>
  <si>
    <t>NIUPEA ROAD (Lower)</t>
  </si>
  <si>
    <r>
      <t xml:space="preserve">ILIMA LN </t>
    </r>
    <r>
      <rPr>
        <sz val="12"/>
        <color rgb="FFFF0000"/>
        <rFont val="Calibri"/>
        <family val="2"/>
        <scheme val="minor"/>
      </rPr>
      <t>(Private)</t>
    </r>
  </si>
  <si>
    <r>
      <t xml:space="preserve">INIA LN </t>
    </r>
    <r>
      <rPr>
        <sz val="12"/>
        <color rgb="FFFF0000"/>
        <rFont val="Calibri"/>
        <family val="2"/>
        <scheme val="minor"/>
      </rPr>
      <t>(Private)</t>
    </r>
  </si>
  <si>
    <t>40/80</t>
  </si>
  <si>
    <t>15/30</t>
  </si>
  <si>
    <t>KA MANELO PL</t>
  </si>
  <si>
    <t>70/80</t>
  </si>
  <si>
    <t>35/50</t>
  </si>
  <si>
    <t>KEOKEA LP RD</t>
  </si>
  <si>
    <t>KOLEKOLE TO HAKALAU (Old Mamalahoa)</t>
  </si>
  <si>
    <t>40/50/60</t>
  </si>
  <si>
    <t>40/45</t>
  </si>
  <si>
    <t>LA HOU ST</t>
  </si>
  <si>
    <t>LEI HINAHINA PL</t>
  </si>
  <si>
    <t>LEI LEHUA ST</t>
  </si>
  <si>
    <t>35/40</t>
  </si>
  <si>
    <t>LI'I PL</t>
  </si>
  <si>
    <t>LIKO LEHUA ST</t>
  </si>
  <si>
    <t>MAHI KO PL</t>
  </si>
  <si>
    <t>MAKA HINU ST</t>
  </si>
  <si>
    <t>40/60</t>
  </si>
  <si>
    <t>MANELE LN</t>
  </si>
  <si>
    <t>MAUNA-IHO PL</t>
  </si>
  <si>
    <t>MELI LINA PLACE</t>
  </si>
  <si>
    <t>WILIWILI ST NORTH</t>
  </si>
  <si>
    <t>WILIWILI ST SOUTH</t>
  </si>
  <si>
    <t>30/40/50</t>
  </si>
  <si>
    <t>IWAIWA ST NORTH</t>
  </si>
  <si>
    <t>IWAIWA ST SOUTH</t>
  </si>
  <si>
    <t>PALAI HIHI ST</t>
  </si>
  <si>
    <t>PA'U O PALAE STREET</t>
  </si>
  <si>
    <t>PUKANA LA ST</t>
  </si>
  <si>
    <t>PUU HINA</t>
  </si>
  <si>
    <t>UA NAHELE ST</t>
  </si>
  <si>
    <t>30/50</t>
  </si>
  <si>
    <t>ANTONE DELUZ ROAD</t>
  </si>
  <si>
    <t>HAINA MILL ROAD</t>
  </si>
  <si>
    <t>HO'O KAHUA ROAD</t>
  </si>
  <si>
    <t>KAHANA DR</t>
  </si>
  <si>
    <t>KALEHUA RD</t>
  </si>
  <si>
    <t>KINIMAKA ROAD</t>
  </si>
  <si>
    <t>KUKUIPAPA ROAD</t>
  </si>
  <si>
    <t>KULA KAHIKO ROAD</t>
  </si>
  <si>
    <t>14/20</t>
  </si>
  <si>
    <t>30+</t>
  </si>
  <si>
    <t>MIULANA PL</t>
  </si>
  <si>
    <t>NA KAMALII PL</t>
  </si>
  <si>
    <t>NIENIE PL</t>
  </si>
  <si>
    <t>40+</t>
  </si>
  <si>
    <t>30/50/30</t>
  </si>
  <si>
    <t>POHAKEALANI ROAD</t>
  </si>
  <si>
    <t>TRANSFER STA RD</t>
  </si>
  <si>
    <t>AINA U'I RD</t>
  </si>
  <si>
    <t>45-52</t>
  </si>
  <si>
    <t>30/10</t>
  </si>
  <si>
    <t>30/25/40</t>
  </si>
  <si>
    <t>55/60</t>
  </si>
  <si>
    <t>25/40</t>
  </si>
  <si>
    <t>KA MAKANA CIR</t>
  </si>
  <si>
    <t>KA MAKANA PL</t>
  </si>
  <si>
    <t>KAMALEI PL</t>
  </si>
  <si>
    <t>KEAHI POE PL</t>
  </si>
  <si>
    <t>KEAWE IKI PL</t>
  </si>
  <si>
    <t>KEAWE IKI ST</t>
  </si>
  <si>
    <t>KEAWE IKI WY</t>
  </si>
  <si>
    <t>50 or 55</t>
  </si>
  <si>
    <t>NE'E PAPA STREET</t>
  </si>
  <si>
    <t>30-60</t>
  </si>
  <si>
    <t>30?</t>
  </si>
  <si>
    <t>28/40</t>
  </si>
  <si>
    <t>KOKOIKI (SMITH RD)</t>
  </si>
  <si>
    <t>AHULI SIDE RD</t>
  </si>
  <si>
    <t>AINAHUA ALANUI RD</t>
  </si>
  <si>
    <t>AKA ULA CT</t>
  </si>
  <si>
    <t>AKA ULA PL</t>
  </si>
  <si>
    <t>AKA ULA ST</t>
  </si>
  <si>
    <t>AWA MOA PL</t>
  </si>
  <si>
    <t>AWA MOA WY</t>
  </si>
  <si>
    <t>A'AKA PL</t>
  </si>
  <si>
    <t>A'AKA WY</t>
  </si>
  <si>
    <t>A'ALU PL</t>
  </si>
  <si>
    <t>EHA KO PL</t>
  </si>
  <si>
    <t>EHA KO ST</t>
  </si>
  <si>
    <t>E KAUPAPA PL</t>
  </si>
  <si>
    <t>E OHINA PL</t>
  </si>
  <si>
    <t>HALE ALII ST</t>
  </si>
  <si>
    <t>CONC. SIDEWALK</t>
  </si>
  <si>
    <t>6.5'</t>
  </si>
  <si>
    <t>AC/SWALE</t>
  </si>
  <si>
    <t>KEANUI'OMANO ST</t>
  </si>
  <si>
    <t>AC SWALE</t>
  </si>
  <si>
    <t>9'</t>
  </si>
  <si>
    <t>KIMO NUI PL</t>
  </si>
  <si>
    <t>KIMO NUI ST</t>
  </si>
  <si>
    <t>KOKEE PL</t>
  </si>
  <si>
    <t>KOKEE ST</t>
  </si>
  <si>
    <t>RESOLUTION</t>
  </si>
  <si>
    <t>BEGIN MAINTENANCE</t>
  </si>
  <si>
    <t>DRYWELLS</t>
  </si>
  <si>
    <t>CATCHBASIN</t>
  </si>
  <si>
    <t>CULVERT</t>
  </si>
  <si>
    <t>CATCH BASIN</t>
  </si>
  <si>
    <t>293-12</t>
  </si>
  <si>
    <t>4 WELLS</t>
  </si>
  <si>
    <t>374-10</t>
  </si>
  <si>
    <t>181-11</t>
  </si>
  <si>
    <t>6-8-038</t>
  </si>
  <si>
    <t>6-8-026</t>
  </si>
  <si>
    <t>180-11</t>
  </si>
  <si>
    <t>2 WELLS</t>
  </si>
  <si>
    <t>6-8-032</t>
  </si>
  <si>
    <t>633-18</t>
  </si>
  <si>
    <t>MANA HUA PL</t>
  </si>
  <si>
    <t>6-8-021</t>
  </si>
  <si>
    <t>1 WELL</t>
  </si>
  <si>
    <t>MANU'AIHUE PL</t>
  </si>
  <si>
    <t>182-11</t>
  </si>
  <si>
    <t>6-8-039</t>
  </si>
  <si>
    <t>3 WELLS</t>
  </si>
  <si>
    <t>6-8-003</t>
  </si>
  <si>
    <t>6-8-017</t>
  </si>
  <si>
    <t>6-4-015</t>
  </si>
  <si>
    <t>6-8-030</t>
  </si>
  <si>
    <t>24-95</t>
  </si>
  <si>
    <t>6-8-029</t>
  </si>
  <si>
    <t>34-99</t>
  </si>
  <si>
    <t>6-8-028</t>
  </si>
  <si>
    <t>6-4-016</t>
  </si>
  <si>
    <t>473-18</t>
  </si>
  <si>
    <t>6-7-008</t>
  </si>
  <si>
    <t>NIU HAOHAO PL</t>
  </si>
  <si>
    <t>PAHONU PL</t>
  </si>
  <si>
    <t>6-7-003</t>
  </si>
  <si>
    <t>472-18</t>
  </si>
  <si>
    <t>471-18</t>
  </si>
  <si>
    <t>6-8-006</t>
  </si>
  <si>
    <t>PILI KAI PL</t>
  </si>
  <si>
    <t>POLIAHU ALANUI RD</t>
  </si>
  <si>
    <t>7 WELLS</t>
  </si>
  <si>
    <t>6 WELLS</t>
  </si>
  <si>
    <t>40/110</t>
  </si>
  <si>
    <t>PUALAHILAHI ALANUI RD</t>
  </si>
  <si>
    <t>PUU AHEAHE ST</t>
  </si>
  <si>
    <t>PU'U HULUHULU RD</t>
  </si>
  <si>
    <t>PU'U KAMALI'I PL</t>
  </si>
  <si>
    <t>PUU NANEA ST</t>
  </si>
  <si>
    <t>PUU NANI DR</t>
  </si>
  <si>
    <t>PUU NOHEA ST</t>
  </si>
  <si>
    <t>PUU NOHO ST</t>
  </si>
  <si>
    <t>PUU NUI PL</t>
  </si>
  <si>
    <t>PUU NUI ST</t>
  </si>
  <si>
    <t>PUU OLU PL</t>
  </si>
  <si>
    <t>PU'UONE PL</t>
  </si>
  <si>
    <t>PUU OPELU RD</t>
  </si>
  <si>
    <t>PUU POHU PL</t>
  </si>
  <si>
    <t>PU'U PULEHU LP</t>
  </si>
  <si>
    <t>11 WELLS</t>
  </si>
  <si>
    <t>UAHANAI ALANUI RD</t>
  </si>
  <si>
    <t>UAKIKONI ALANUI RD</t>
  </si>
  <si>
    <t>UA LOA PL</t>
  </si>
  <si>
    <t>UA NOE PL</t>
  </si>
  <si>
    <t>UA NOE ST</t>
  </si>
  <si>
    <t>WAOKELE ST  (VIERRA ROAD)</t>
  </si>
  <si>
    <t>AC SHOULDER</t>
  </si>
  <si>
    <t>15'</t>
  </si>
  <si>
    <t>107-15</t>
  </si>
  <si>
    <t>6-2-015</t>
  </si>
  <si>
    <t>W OHINA PL</t>
  </si>
  <si>
    <t>WELOWELO PL</t>
  </si>
  <si>
    <t>183-11</t>
  </si>
  <si>
    <t>7-3-022, 023, 028</t>
  </si>
  <si>
    <t>7-5-043</t>
  </si>
  <si>
    <t>7-5-042</t>
  </si>
  <si>
    <t>50'</t>
  </si>
  <si>
    <t>40'</t>
  </si>
  <si>
    <t>7-6-025</t>
  </si>
  <si>
    <t>7-7-020</t>
  </si>
  <si>
    <t>7-7-019</t>
  </si>
  <si>
    <t>7-3-030</t>
  </si>
  <si>
    <t>7-7-017, 018</t>
  </si>
  <si>
    <t>7-3-007</t>
  </si>
  <si>
    <t>7-3-005</t>
  </si>
  <si>
    <t>7--017</t>
  </si>
  <si>
    <t>7-7-014</t>
  </si>
  <si>
    <t>234-17</t>
  </si>
  <si>
    <t>ALA ONAONA ST</t>
  </si>
  <si>
    <t>ALA KAPUA ST</t>
  </si>
  <si>
    <t>7-3-039 &amp; 040</t>
  </si>
  <si>
    <t>7-5-022</t>
  </si>
  <si>
    <t>7-3-009</t>
  </si>
  <si>
    <t>7-3-003</t>
  </si>
  <si>
    <t>7-3-003, 037</t>
  </si>
  <si>
    <t>7-5-004</t>
  </si>
  <si>
    <t xml:space="preserve">       7-6-012</t>
  </si>
  <si>
    <t>60'</t>
  </si>
  <si>
    <t>7-4-010, 015</t>
  </si>
  <si>
    <t>7-3-037, 044</t>
  </si>
  <si>
    <t>7-3-038</t>
  </si>
  <si>
    <t>7-5-006, 007, 008, 009, 018, 019, 020, 021, 035 &amp; 7-6-014, 015, 016, 017 &amp; 7-7-004, 008 &amp; 7-8-010, 013, 014</t>
  </si>
  <si>
    <t>7-8-010</t>
  </si>
  <si>
    <t>7-5-026</t>
  </si>
  <si>
    <t>7-5-023, 026</t>
  </si>
  <si>
    <t xml:space="preserve">7-5-026, </t>
  </si>
  <si>
    <t>7-3-034, 035</t>
  </si>
  <si>
    <t>7-3-039</t>
  </si>
  <si>
    <t>7-3-009, 7-4-008, 020, 021, 024</t>
  </si>
  <si>
    <t>7-3-010</t>
  </si>
  <si>
    <t>7-3-047</t>
  </si>
  <si>
    <t>7-3-032 &amp; 033</t>
  </si>
  <si>
    <t>7-4-015</t>
  </si>
  <si>
    <t>EHO ST (EXTENSION)</t>
  </si>
  <si>
    <t>235-13</t>
  </si>
  <si>
    <t>7-5-027</t>
  </si>
  <si>
    <t>7-3-011</t>
  </si>
  <si>
    <t>7-3-011, 012</t>
  </si>
  <si>
    <t>7-3-033</t>
  </si>
  <si>
    <t>7-6-020</t>
  </si>
  <si>
    <t>HAKU MELE ST</t>
  </si>
  <si>
    <t>N HAKU MELE PL</t>
  </si>
  <si>
    <t>7-5-041</t>
  </si>
  <si>
    <t>409-16</t>
  </si>
  <si>
    <t>7-5-041 &amp; 042</t>
  </si>
  <si>
    <t xml:space="preserve"> 409-16</t>
  </si>
  <si>
    <t>80'</t>
  </si>
  <si>
    <t>102-17</t>
  </si>
  <si>
    <t>7-7-021</t>
  </si>
  <si>
    <t>7-3-026</t>
  </si>
  <si>
    <t>7-6-024</t>
  </si>
  <si>
    <t>7-4-023</t>
  </si>
  <si>
    <t>7-4-022, 023</t>
  </si>
  <si>
    <t>7-4-016</t>
  </si>
  <si>
    <t>7-5-007</t>
  </si>
  <si>
    <t>7-3-007, 055</t>
  </si>
  <si>
    <t>HAU NANI ST</t>
  </si>
  <si>
    <t>7-3-060</t>
  </si>
  <si>
    <t>320-15</t>
  </si>
  <si>
    <t>7-3-024</t>
  </si>
  <si>
    <t>7-3-024 to 026</t>
  </si>
  <si>
    <t>7-6-022</t>
  </si>
  <si>
    <t>7-4-009</t>
  </si>
  <si>
    <t>N/A</t>
  </si>
  <si>
    <t>7-4-007</t>
  </si>
  <si>
    <t>HAO KUNI ST</t>
  </si>
  <si>
    <t>7-8-020</t>
  </si>
  <si>
    <t>7-4-008, 7-5-004</t>
  </si>
  <si>
    <t>7-3-002</t>
  </si>
  <si>
    <t>7-5-010, 012, 016, 017, 034</t>
  </si>
  <si>
    <t>HINA LANI ST</t>
  </si>
  <si>
    <t>7-4-012</t>
  </si>
  <si>
    <t>7-3-009, 047</t>
  </si>
  <si>
    <t>7-3-010, 052</t>
  </si>
  <si>
    <t>7-3-005, 046</t>
  </si>
  <si>
    <t>7-5-024</t>
  </si>
  <si>
    <t>132-11</t>
  </si>
  <si>
    <t>135-11</t>
  </si>
  <si>
    <t>136-11</t>
  </si>
  <si>
    <t>137-11</t>
  </si>
  <si>
    <t>7-7-029</t>
  </si>
  <si>
    <t>7-7-027</t>
  </si>
  <si>
    <t>7-5-032</t>
  </si>
  <si>
    <t>7-5-032 &amp; 033</t>
  </si>
  <si>
    <t>7-9-010</t>
  </si>
  <si>
    <t>7-4-013</t>
  </si>
  <si>
    <t>7-3-033, 034, 046</t>
  </si>
  <si>
    <t>7-3-028</t>
  </si>
  <si>
    <t>134-11</t>
  </si>
  <si>
    <t>7-3-022, 023</t>
  </si>
  <si>
    <t>7-8-012</t>
  </si>
  <si>
    <t>7-5-041, 042</t>
  </si>
  <si>
    <t>409-16, 410-16</t>
  </si>
  <si>
    <t>7-7-025</t>
  </si>
  <si>
    <t>HO'OKUKU MOHO PL</t>
  </si>
  <si>
    <t>HO'OKUKU MOHO ST</t>
  </si>
  <si>
    <t>8 WELLS</t>
  </si>
  <si>
    <t>7-3-022</t>
  </si>
  <si>
    <t>7-3-041</t>
  </si>
  <si>
    <t>HO'OLAUPA'I ST</t>
  </si>
  <si>
    <t>7-4-019</t>
  </si>
  <si>
    <t>HO'OMOHALA RD</t>
  </si>
  <si>
    <t>103-05</t>
  </si>
  <si>
    <t>7-7-027, 028</t>
  </si>
  <si>
    <t>7-3-029</t>
  </si>
  <si>
    <t>7-5-025</t>
  </si>
  <si>
    <t>7-5-004, 007, 008, 010, 017 &amp; 7-6-006, 007, 008, 010, 011, 012 &amp; 7-7-003</t>
  </si>
  <si>
    <t>7-3-048</t>
  </si>
  <si>
    <t>7-3-042</t>
  </si>
  <si>
    <t>7-8-017</t>
  </si>
  <si>
    <t>7-3-046</t>
  </si>
  <si>
    <t>7-5-031</t>
  </si>
  <si>
    <t>483-08</t>
  </si>
  <si>
    <t>ILI'ILI ST</t>
  </si>
  <si>
    <t>7-4-022</t>
  </si>
  <si>
    <t>7-3-035</t>
  </si>
  <si>
    <t>2-5-060</t>
  </si>
  <si>
    <t>7-4-011</t>
  </si>
  <si>
    <t>7-3-031</t>
  </si>
  <si>
    <t>7-6-011</t>
  </si>
  <si>
    <t>7-5-028</t>
  </si>
  <si>
    <t>7-6-003, 004</t>
  </si>
  <si>
    <t>KA MUA PL</t>
  </si>
  <si>
    <t>7-5-006</t>
  </si>
  <si>
    <t>410-16</t>
  </si>
  <si>
    <t>7-5-009, 018</t>
  </si>
  <si>
    <t>7-6-009</t>
  </si>
  <si>
    <t>7-7-017</t>
  </si>
  <si>
    <t>7-6-020, 022, 023, &amp; 7-7-021</t>
  </si>
  <si>
    <t>38-15</t>
  </si>
  <si>
    <t>7-3-051</t>
  </si>
  <si>
    <t>18'</t>
  </si>
  <si>
    <t>7-3-029 to 035, 039 to 042, 049</t>
  </si>
  <si>
    <t>7-7-018</t>
  </si>
  <si>
    <t>1 CATCH BASIN</t>
  </si>
  <si>
    <t>7-3-061</t>
  </si>
  <si>
    <t>7-3-040</t>
  </si>
  <si>
    <t>369-10</t>
  </si>
  <si>
    <t>7-6-027</t>
  </si>
  <si>
    <t>100/80</t>
  </si>
  <si>
    <t>7-7-003</t>
  </si>
  <si>
    <t>7-7-015</t>
  </si>
  <si>
    <t>7-3-005 &amp; 017</t>
  </si>
  <si>
    <t>7-3-008, 024 to 027, 048</t>
  </si>
  <si>
    <t>7-4-020</t>
  </si>
  <si>
    <t>7-5-027, 032</t>
  </si>
  <si>
    <t>7-4-014</t>
  </si>
  <si>
    <t>149-04</t>
  </si>
  <si>
    <t>KAMANU ST (KALOKO INDUSTRIAL)</t>
  </si>
  <si>
    <t>KAPUAHI ST (LOKAHI MAKAI)</t>
  </si>
  <si>
    <t>KAPUAHI ST (KONA PALISADES)</t>
  </si>
  <si>
    <t>7-6-026</t>
  </si>
  <si>
    <t>7-3-027</t>
  </si>
  <si>
    <t>7'</t>
  </si>
  <si>
    <t>131-11</t>
  </si>
  <si>
    <t>7-3-015, 023, 044</t>
  </si>
  <si>
    <t>7-3-015, 016, 044</t>
  </si>
  <si>
    <t>7-4-007, 011, 014, 017, 019</t>
  </si>
  <si>
    <t>7-4-017</t>
  </si>
  <si>
    <t>7-4-014, 018</t>
  </si>
  <si>
    <t>7-6-023 &amp; 025</t>
  </si>
  <si>
    <t>7-3-027 &amp; 048</t>
  </si>
  <si>
    <t>7-4-021</t>
  </si>
  <si>
    <t>KEHAU NANI ST</t>
  </si>
  <si>
    <t>350-10</t>
  </si>
  <si>
    <t>KI'IPOHAKU ST</t>
  </si>
  <si>
    <t>7-7-013; 020</t>
  </si>
  <si>
    <t>7-5-029</t>
  </si>
  <si>
    <t>7-3-005, 030, 031</t>
  </si>
  <si>
    <t>7-5-001</t>
  </si>
  <si>
    <t>7-3-014, 022, 038</t>
  </si>
  <si>
    <t>7-3-045</t>
  </si>
  <si>
    <t>43-95</t>
  </si>
  <si>
    <t>KIO-PA'A PL</t>
  </si>
  <si>
    <t>7-5-026, 027</t>
  </si>
  <si>
    <t>COM 940-94</t>
  </si>
  <si>
    <t>195-04</t>
  </si>
  <si>
    <t>7-3-007 &amp; 008</t>
  </si>
  <si>
    <t>7-6-022, 023</t>
  </si>
  <si>
    <t>7-4-012 &amp; 013</t>
  </si>
  <si>
    <t>7-5-004, 005, 006, 007, 008, 009, 017, 018, 019, 020, 022, 030 &amp; 7-6-024</t>
  </si>
  <si>
    <t>60/50</t>
  </si>
  <si>
    <t>KU'ULEIALOHA CIR</t>
  </si>
  <si>
    <t>KU'ULEIALOHA CIR (MAKAI ACCESS RD)</t>
  </si>
  <si>
    <t>321-15</t>
  </si>
  <si>
    <t>19 WELLS</t>
  </si>
  <si>
    <t>9 WELLS</t>
  </si>
  <si>
    <t>260-09</t>
  </si>
  <si>
    <t>478-14</t>
  </si>
  <si>
    <t>5-5-019</t>
  </si>
  <si>
    <t>HONOKOHAU ST</t>
  </si>
  <si>
    <t>691-18</t>
  </si>
  <si>
    <t>7-4-024</t>
  </si>
  <si>
    <t>MANAWALE'A ST (KAMAKANA VILLAGES)</t>
  </si>
  <si>
    <t>KAEKA ST</t>
  </si>
  <si>
    <t>37-19</t>
  </si>
  <si>
    <t>2 CATCH BASINS</t>
  </si>
  <si>
    <t>LA'ALOA AVE (ALII HEIGHTS UNIT 2, PH I)</t>
  </si>
  <si>
    <t>LA'ALOA AVE (ALII HEIGHTS UNIT 1, PH I)</t>
  </si>
  <si>
    <t>133-11</t>
  </si>
  <si>
    <t>7-7-028</t>
  </si>
  <si>
    <t>LA'ALOA AVE (KEAUHOU VIEW ESTATES UNIT 1 PH I-VI)</t>
  </si>
  <si>
    <t>7-7-026</t>
  </si>
  <si>
    <t>LA'ALOA AVE (WHITE SANDS BEACH ESTATES)</t>
  </si>
  <si>
    <t>GOVERNMENT BEACH ROAD (WA'AWA'A)</t>
  </si>
  <si>
    <t>002-001-001317</t>
  </si>
  <si>
    <t>7-6-026 &amp; 7-6-027</t>
  </si>
  <si>
    <t>7-6-012</t>
  </si>
  <si>
    <t xml:space="preserve">           7-7-013</t>
  </si>
  <si>
    <t>MAU LOA HEMA PL</t>
  </si>
  <si>
    <t>MAU LOA AKAU PL</t>
  </si>
  <si>
    <t>MEA LANAKILA PL</t>
  </si>
  <si>
    <t>S MEA LANAKILA PL</t>
  </si>
  <si>
    <t xml:space="preserve">           7-5-028</t>
  </si>
  <si>
    <t xml:space="preserve">           7-3-034</t>
  </si>
  <si>
    <t>MOANA AKAU PL</t>
  </si>
  <si>
    <t>MOANA HEMA PL</t>
  </si>
  <si>
    <t>MOANI ALA ST</t>
  </si>
  <si>
    <t>7-5-023</t>
  </si>
  <si>
    <t>7-9-014</t>
  </si>
  <si>
    <t>7-7-009</t>
  </si>
  <si>
    <t>7-3-014</t>
  </si>
  <si>
    <t>NAWAHIE LP</t>
  </si>
  <si>
    <t>7-3-054</t>
  </si>
  <si>
    <t xml:space="preserve">         7-5-032</t>
  </si>
  <si>
    <t>7-5-033</t>
  </si>
  <si>
    <t>7-7-007</t>
  </si>
  <si>
    <t>7-3-008, 024</t>
  </si>
  <si>
    <t>7-3-018</t>
  </si>
  <si>
    <t>7-3-008</t>
  </si>
  <si>
    <t>7-4-004</t>
  </si>
  <si>
    <t>OLOMEA PL</t>
  </si>
  <si>
    <t>60/70</t>
  </si>
  <si>
    <t>321-00</t>
  </si>
  <si>
    <t>LAPA NUI ST</t>
  </si>
  <si>
    <t>7-3-049</t>
  </si>
  <si>
    <t xml:space="preserve">       7-4-017</t>
  </si>
  <si>
    <t xml:space="preserve">       7-6-018</t>
  </si>
  <si>
    <t>7-7-016</t>
  </si>
  <si>
    <t>7-6-026, 027, 7-7-012, 020</t>
  </si>
  <si>
    <t>7-6-023</t>
  </si>
  <si>
    <t xml:space="preserve">       7-6-022</t>
  </si>
  <si>
    <t>LIPO HOKU PL</t>
  </si>
  <si>
    <t>7-3-013 thru 016</t>
  </si>
  <si>
    <t>7-3-016</t>
  </si>
  <si>
    <t>236-13</t>
  </si>
  <si>
    <t>7-4-025</t>
  </si>
  <si>
    <t>9 CATCH BASINS</t>
  </si>
  <si>
    <t xml:space="preserve">        7-4-015</t>
  </si>
  <si>
    <t>7-5-018</t>
  </si>
  <si>
    <t>MA'A WAY (ROAD LOT A)</t>
  </si>
  <si>
    <t>237-13</t>
  </si>
  <si>
    <t>7-4-010</t>
  </si>
  <si>
    <t xml:space="preserve">        7-7-025</t>
  </si>
  <si>
    <t xml:space="preserve">   7-3-11</t>
  </si>
  <si>
    <t>234-13</t>
  </si>
  <si>
    <t xml:space="preserve">       7-3-020</t>
  </si>
  <si>
    <t xml:space="preserve">       7-3-041</t>
  </si>
  <si>
    <t>MAKA'ULA PL</t>
  </si>
  <si>
    <t>MAKA'ULA RD</t>
  </si>
  <si>
    <t>7-8-014</t>
  </si>
  <si>
    <t>7-3-034</t>
  </si>
  <si>
    <t xml:space="preserve"> 7-8-010</t>
  </si>
  <si>
    <t>MAMALAHOA HWY (HONOKAHAU TO HUALALAI)</t>
  </si>
  <si>
    <t xml:space="preserve">    7-3-012</t>
  </si>
  <si>
    <t xml:space="preserve">      7-3-005</t>
  </si>
  <si>
    <t xml:space="preserve">       7-5-030</t>
  </si>
  <si>
    <t>7-7-013</t>
  </si>
  <si>
    <t>7-3-036</t>
  </si>
  <si>
    <t>7-3-062</t>
  </si>
  <si>
    <t>7-3-032</t>
  </si>
  <si>
    <t xml:space="preserve">         7-3-046</t>
  </si>
  <si>
    <t xml:space="preserve">         7-6-018</t>
  </si>
  <si>
    <t>7-4 &amp; 7-5</t>
  </si>
  <si>
    <t xml:space="preserve">          7-4-011</t>
  </si>
  <si>
    <t>7-5-030</t>
  </si>
  <si>
    <t xml:space="preserve">          7-7-003</t>
  </si>
  <si>
    <t xml:space="preserve">          7-6-018</t>
  </si>
  <si>
    <t>POMAIKA'I ST</t>
  </si>
  <si>
    <t>PRIN KEELIKOLANI DR</t>
  </si>
  <si>
    <t xml:space="preserve">         7-7-017</t>
  </si>
  <si>
    <t>HO'OHONUA CT</t>
  </si>
  <si>
    <t>HO'OKAANA ST</t>
  </si>
  <si>
    <t>HO'OWAIWAI CT</t>
  </si>
  <si>
    <t>HO'OWAIWAI PL</t>
  </si>
  <si>
    <t>HO'OILINA CT</t>
  </si>
  <si>
    <t xml:space="preserve">    7-6-027</t>
  </si>
  <si>
    <t>402-10</t>
  </si>
  <si>
    <t>7-5-020</t>
  </si>
  <si>
    <t>678-16</t>
  </si>
  <si>
    <t>248-12</t>
  </si>
  <si>
    <t>15 WELLS</t>
  </si>
  <si>
    <t xml:space="preserve">         7-5-041</t>
  </si>
  <si>
    <t xml:space="preserve">        7-4-021</t>
  </si>
  <si>
    <t xml:space="preserve">         7-5-030</t>
  </si>
  <si>
    <t>7-8-019</t>
  </si>
  <si>
    <t xml:space="preserve">       7-8-005</t>
  </si>
  <si>
    <t>ROYAL POINCIANA DR</t>
  </si>
  <si>
    <t>QUEEN KALAMA AVE (Extension)</t>
  </si>
  <si>
    <t xml:space="preserve">     7-6-016</t>
  </si>
  <si>
    <t>44/60</t>
  </si>
  <si>
    <t xml:space="preserve">         7-7-015</t>
  </si>
  <si>
    <t xml:space="preserve">      7-9-004</t>
  </si>
  <si>
    <t xml:space="preserve">   7-7-009</t>
  </si>
  <si>
    <t>WALUA RD - MAKAI</t>
  </si>
  <si>
    <t>WALUA RD - MAUKA</t>
  </si>
  <si>
    <t xml:space="preserve">          7-4-016</t>
  </si>
  <si>
    <t>7-3-021</t>
  </si>
  <si>
    <t xml:space="preserve">        7-5-009</t>
  </si>
  <si>
    <t xml:space="preserve"> 7-7-014</t>
  </si>
  <si>
    <t xml:space="preserve">         7-5-027</t>
  </si>
  <si>
    <t>KAMANU ST (HONOKOHAU INDUSTRIAL PARK)</t>
  </si>
  <si>
    <t>ANE KEOHOKALOLE ST</t>
  </si>
  <si>
    <t>007-005-000142</t>
  </si>
  <si>
    <t>PAULEHIA ST</t>
  </si>
  <si>
    <t>007-001-000128</t>
  </si>
  <si>
    <t>S HAKU MELE ST</t>
  </si>
  <si>
    <t>AKA'ALA ST</t>
  </si>
  <si>
    <t>8-1-020</t>
  </si>
  <si>
    <t>8-2-015</t>
  </si>
  <si>
    <t>8-1-012</t>
  </si>
  <si>
    <t>8-1-015</t>
  </si>
  <si>
    <t>8-1-014</t>
  </si>
  <si>
    <t>8-2-009</t>
  </si>
  <si>
    <t>8-2-001</t>
  </si>
  <si>
    <t>8-2-006</t>
  </si>
  <si>
    <t>8-2-008</t>
  </si>
  <si>
    <t>8-1-024</t>
  </si>
  <si>
    <t>8-1-022</t>
  </si>
  <si>
    <t>8-1-008, 013, 014</t>
  </si>
  <si>
    <t>HAKU NUI RD</t>
  </si>
  <si>
    <t>8-1-003, 022</t>
  </si>
  <si>
    <t>8-1-031</t>
  </si>
  <si>
    <t>8-6-009, 011, 013</t>
  </si>
  <si>
    <t>8-2-013, 014</t>
  </si>
  <si>
    <t>8-2-014</t>
  </si>
  <si>
    <t>8-2-010</t>
  </si>
  <si>
    <t>8-2-015, 016</t>
  </si>
  <si>
    <t>8-1-012, 020</t>
  </si>
  <si>
    <t>8-1-018</t>
  </si>
  <si>
    <t>8-2-016</t>
  </si>
  <si>
    <t>8-1-002, 005</t>
  </si>
  <si>
    <t>8-2-003, 005, 008, 8-3-003</t>
  </si>
  <si>
    <t>8-1-002, 003, 004, 005, 006, 008, 009, 012, 013, 015, 016, 031 &amp; 8-2-001, 003, 013, 15</t>
  </si>
  <si>
    <t>8-1-004, 007, 009</t>
  </si>
  <si>
    <t>020-16</t>
  </si>
  <si>
    <t>316-12</t>
  </si>
  <si>
    <t>8-1-019</t>
  </si>
  <si>
    <t>8-3-007, 008, 010</t>
  </si>
  <si>
    <t>8-1-022, 024</t>
  </si>
  <si>
    <t>8-2-013</t>
  </si>
  <si>
    <t>NANI KUPUNA PL</t>
  </si>
  <si>
    <t>8-1-002</t>
  </si>
  <si>
    <t>8-3-009</t>
  </si>
  <si>
    <t>8-4-007</t>
  </si>
  <si>
    <t>8-3-007</t>
  </si>
  <si>
    <t>PA'IKAPAHU ST (KINUE TERACE S/D)</t>
  </si>
  <si>
    <t>PA'IKAPAHU ST (COOKS LANDING)</t>
  </si>
  <si>
    <t>8-3-007, 008, 8-4-007, 008</t>
  </si>
  <si>
    <t>8-2-004, 005, 006, 007, 8-3-004, 005,   8-4-011</t>
  </si>
  <si>
    <t>8-4-008, 009, 011</t>
  </si>
  <si>
    <t>8-1-009, 8-2-002, 003, 008, 8-3-003</t>
  </si>
  <si>
    <t>9-4-003</t>
  </si>
  <si>
    <t>9-4-019</t>
  </si>
  <si>
    <t>AU MOANA ST</t>
  </si>
  <si>
    <t>AU MOKU PL</t>
  </si>
  <si>
    <t>9-4-023</t>
  </si>
  <si>
    <t>AWA PAE LP</t>
  </si>
  <si>
    <t>AWA PAE PL</t>
  </si>
  <si>
    <t>9-4-018</t>
  </si>
  <si>
    <t>9-4-017</t>
  </si>
  <si>
    <t>9-4-017, 9-4-018</t>
  </si>
  <si>
    <t>9-6-015</t>
  </si>
  <si>
    <t>9-6-014</t>
  </si>
  <si>
    <t>9-4-016</t>
  </si>
  <si>
    <t>9-4-020</t>
  </si>
  <si>
    <t>9-4-016, 017</t>
  </si>
  <si>
    <t>HIKI KU PL</t>
  </si>
  <si>
    <t>9-4-022</t>
  </si>
  <si>
    <t>9-5-019 &amp; 9-6-002</t>
  </si>
  <si>
    <t>9-6-017, 018, &amp; 022</t>
  </si>
  <si>
    <t>9-6-014 to 016, 022</t>
  </si>
  <si>
    <t>HUNE KAI ST</t>
  </si>
  <si>
    <t>9-6-017, 022</t>
  </si>
  <si>
    <t>KAALAIKI RD (NAALEHU)</t>
  </si>
  <si>
    <t>9-5-008</t>
  </si>
  <si>
    <t>9-4-018, 020</t>
  </si>
  <si>
    <t>9-4-002, 013, 014, 015, 9-5-006</t>
  </si>
  <si>
    <t>9-3-002</t>
  </si>
  <si>
    <t>KAALUALU RD (GREENSANS S/D)</t>
  </si>
  <si>
    <t>KAALUALU RD (SOUTHPOINT RD)</t>
  </si>
  <si>
    <t>KAI HOLO PL</t>
  </si>
  <si>
    <t>KAI KANE LP</t>
  </si>
  <si>
    <t>KAI KI PL</t>
  </si>
  <si>
    <t>KAI PIHA ST</t>
  </si>
  <si>
    <t>9-4-024</t>
  </si>
  <si>
    <t>9-4-021</t>
  </si>
  <si>
    <t>9-6-002, 005, 016, 017, 023</t>
  </si>
  <si>
    <t>9-3-003, 9-4-001 to 004, 006, 012, 9-5-002, 005</t>
  </si>
  <si>
    <t>9-5-002, 005</t>
  </si>
  <si>
    <t>9-6-005, 016, 017, 023</t>
  </si>
  <si>
    <t>KAU WELA PL</t>
  </si>
  <si>
    <t>9-6-022</t>
  </si>
  <si>
    <t>KIA KAHI ST</t>
  </si>
  <si>
    <t>KIA LUA PL</t>
  </si>
  <si>
    <t>KIA LUA ST</t>
  </si>
  <si>
    <t>9-5-024</t>
  </si>
  <si>
    <t>KILO MAKANI PL</t>
  </si>
  <si>
    <t>KILO MOANA PL</t>
  </si>
  <si>
    <t>9-6-017, 018, 022</t>
  </si>
  <si>
    <t>9-6-018</t>
  </si>
  <si>
    <t>KOMO HALE PL</t>
  </si>
  <si>
    <t>9-5-024, 025, 026</t>
  </si>
  <si>
    <t>9-6-016</t>
  </si>
  <si>
    <t>9-4-006, 016</t>
  </si>
  <si>
    <t>9-5-024, 026</t>
  </si>
  <si>
    <t>9-3-004</t>
  </si>
  <si>
    <t>9-6-002</t>
  </si>
  <si>
    <t>9-5-009</t>
  </si>
  <si>
    <t>8-8-017, 018</t>
  </si>
  <si>
    <t>9-5-025</t>
  </si>
  <si>
    <t>8-8-014, 015, 016, 8-9-004, 013</t>
  </si>
  <si>
    <t>8-8-018</t>
  </si>
  <si>
    <t>9-5-026</t>
  </si>
  <si>
    <t>OHAI RD</t>
  </si>
  <si>
    <t>9-6-016, 017</t>
  </si>
  <si>
    <t>9-6-002, 005</t>
  </si>
  <si>
    <t>9-6-009, 010, 011, 012</t>
  </si>
  <si>
    <t>9-6-018 to 021</t>
  </si>
  <si>
    <t>8-8-004</t>
  </si>
  <si>
    <t>PAPA KULEANA ST</t>
  </si>
  <si>
    <t>8-8-003</t>
  </si>
  <si>
    <t>30/35</t>
  </si>
  <si>
    <t>KONOHIKI ST</t>
  </si>
  <si>
    <t>9-5-002</t>
  </si>
  <si>
    <t>PINAO ST</t>
  </si>
  <si>
    <t>9-6-020</t>
  </si>
  <si>
    <t>9-5-021</t>
  </si>
  <si>
    <t>S KONA BELT ROADS (RANCH RD)</t>
  </si>
  <si>
    <t>9-3-001, 002, 003, 004</t>
  </si>
  <si>
    <t>8-9-001, 002, 011</t>
  </si>
  <si>
    <t>8-9-011</t>
  </si>
  <si>
    <t>S KONA BELT ROADS (OLD REMNANT/RANCH RDS 1) ANAPUKA-HONOMALINO MACNUT HSG RD</t>
  </si>
  <si>
    <t>S KONA BELT ROADS (OLD REMNANT/RANCH RDS 2) ANAPUKA-HONOMALINO MACNUT HSG RD</t>
  </si>
  <si>
    <t>8-8-017</t>
  </si>
  <si>
    <t>9-4-006, 007, 008, 011, 022, 023</t>
  </si>
  <si>
    <t>9-5-014</t>
  </si>
  <si>
    <t>Total Paved</t>
  </si>
  <si>
    <t>Total Unpaved</t>
  </si>
  <si>
    <t>Grand Total</t>
  </si>
  <si>
    <t>ILINA ROAD (CEMETERY ROAD)</t>
  </si>
  <si>
    <t>PUUHUE ROAD</t>
  </si>
  <si>
    <t>55/30</t>
  </si>
  <si>
    <t>50/55</t>
  </si>
  <si>
    <t>28/50</t>
  </si>
  <si>
    <t>60/66</t>
  </si>
  <si>
    <t>42/48</t>
  </si>
  <si>
    <t>023-13</t>
  </si>
  <si>
    <t>1-6-152</t>
  </si>
  <si>
    <t>10 CATCH BASINS</t>
  </si>
  <si>
    <t>SIDEWALK</t>
  </si>
  <si>
    <t>514-83</t>
  </si>
  <si>
    <t>MALA'E PL</t>
  </si>
  <si>
    <t>WAIEA PL</t>
  </si>
  <si>
    <t>2-2-060</t>
  </si>
  <si>
    <t>2-2-049</t>
  </si>
  <si>
    <t>2-2-019</t>
  </si>
  <si>
    <t>KEKUANAOA ST (ROAD WIDENING)</t>
  </si>
  <si>
    <t>142-19</t>
  </si>
  <si>
    <t>2-2-036</t>
  </si>
  <si>
    <t>1 DROP INLET</t>
  </si>
  <si>
    <t>LAUKAPU ST (ROAD WIDENING)</t>
  </si>
  <si>
    <t>1 SHALLOW WELL</t>
  </si>
  <si>
    <t>2-4</t>
  </si>
  <si>
    <t>2-4-006</t>
  </si>
  <si>
    <t>2-5-016</t>
  </si>
  <si>
    <t>2-5-056</t>
  </si>
  <si>
    <t xml:space="preserve">           2-5-006</t>
  </si>
  <si>
    <t>2-4-042; 068</t>
  </si>
  <si>
    <t>2-4-019</t>
  </si>
  <si>
    <t>2-6-020</t>
  </si>
  <si>
    <t>2-4-051</t>
  </si>
  <si>
    <t>2-3-033</t>
  </si>
  <si>
    <t>2-1-017</t>
  </si>
  <si>
    <t>2-5-006; 008; 009; 047; 056</t>
  </si>
  <si>
    <t>2-4-041</t>
  </si>
  <si>
    <t>2-3-045</t>
  </si>
  <si>
    <t>2-4-020</t>
  </si>
  <si>
    <t>2-3-021</t>
  </si>
  <si>
    <t>2-5-012</t>
  </si>
  <si>
    <t xml:space="preserve">         2-5-012</t>
  </si>
  <si>
    <t>2-4-005; 032; 033</t>
  </si>
  <si>
    <t>2-4-047</t>
  </si>
  <si>
    <t>2-5-052</t>
  </si>
  <si>
    <t>2-4-013</t>
  </si>
  <si>
    <t>2-4-045</t>
  </si>
  <si>
    <t>2-3-018</t>
  </si>
  <si>
    <t>2-8-023</t>
  </si>
  <si>
    <t>2-3-005</t>
  </si>
  <si>
    <t>2-4-040</t>
  </si>
  <si>
    <t>3 DRYWELLS</t>
  </si>
  <si>
    <t xml:space="preserve">        2-4-006</t>
  </si>
  <si>
    <t xml:space="preserve">         2-4-068</t>
  </si>
  <si>
    <t>2-5-004</t>
  </si>
  <si>
    <t>2-1-021; 023; 024</t>
  </si>
  <si>
    <t>2-4-014; 015</t>
  </si>
  <si>
    <t>2-6-022</t>
  </si>
  <si>
    <t xml:space="preserve">         2-6-007</t>
  </si>
  <si>
    <t xml:space="preserve">         2-1-011</t>
  </si>
  <si>
    <t>2-5-022</t>
  </si>
  <si>
    <t>2-4-022</t>
  </si>
  <si>
    <t>2-4-064</t>
  </si>
  <si>
    <t>2-2-015</t>
  </si>
  <si>
    <t>2-1-025</t>
  </si>
  <si>
    <t>2-2-048</t>
  </si>
  <si>
    <t>2-2-044</t>
  </si>
  <si>
    <t>2-4-058</t>
  </si>
  <si>
    <t>2-4-063</t>
  </si>
  <si>
    <t>2-4-024</t>
  </si>
  <si>
    <t>2-1-020; 021; 023</t>
  </si>
  <si>
    <t>2-1-001; 003; 005; 006</t>
  </si>
  <si>
    <t>2-1-006</t>
  </si>
  <si>
    <t>2-9-002</t>
  </si>
  <si>
    <t>2-5-014; 015</t>
  </si>
  <si>
    <t>2-5-055</t>
  </si>
  <si>
    <t>2-1-020; 021</t>
  </si>
  <si>
    <t>2-2-046</t>
  </si>
  <si>
    <t>2-4-048</t>
  </si>
  <si>
    <t>2-2-047 2-2-064</t>
  </si>
  <si>
    <t>2-5-027</t>
  </si>
  <si>
    <t>2-4-016</t>
  </si>
  <si>
    <t>2-1-013</t>
  </si>
  <si>
    <t>2-3-016</t>
  </si>
  <si>
    <t>2-4-062</t>
  </si>
  <si>
    <t>2-2-055</t>
  </si>
  <si>
    <t>2-1-024</t>
  </si>
  <si>
    <t>2-3-008; 011</t>
  </si>
  <si>
    <t>HA'AHEO RD</t>
  </si>
  <si>
    <t>2-2; 2-4</t>
  </si>
  <si>
    <t>2-3-006; 007; 008; 011; 013</t>
  </si>
  <si>
    <t>2-9-003; 004</t>
  </si>
  <si>
    <t>2-3-021; 022</t>
  </si>
  <si>
    <t>2-6-006</t>
  </si>
  <si>
    <t>2-4-033</t>
  </si>
  <si>
    <t>2-4-018</t>
  </si>
  <si>
    <t>2-4-046</t>
  </si>
  <si>
    <t>2-4-055</t>
  </si>
  <si>
    <t>3-8-001</t>
  </si>
  <si>
    <t>2-3-015; 026</t>
  </si>
  <si>
    <t>2-2-058</t>
  </si>
  <si>
    <t>2-5-058; 065</t>
  </si>
  <si>
    <t>2-6-014</t>
  </si>
  <si>
    <t>2-5-038; 039; 041; 042</t>
  </si>
  <si>
    <t>2-4-053</t>
  </si>
  <si>
    <t>2-5-026</t>
  </si>
  <si>
    <t>2-5-032; 034</t>
  </si>
  <si>
    <t>2-4-079</t>
  </si>
  <si>
    <t>2-4-084</t>
  </si>
  <si>
    <t>2-3-022</t>
  </si>
  <si>
    <t>2-3-034; 036; 050</t>
  </si>
  <si>
    <t>2-4-043</t>
  </si>
  <si>
    <t>2-2-016; 019</t>
  </si>
  <si>
    <t>2-5-011; 036; 060; 065</t>
  </si>
  <si>
    <t>2-5-059</t>
  </si>
  <si>
    <t>2-2-049; 050; 060</t>
  </si>
  <si>
    <t>2-5-048</t>
  </si>
  <si>
    <t>2-7-015</t>
  </si>
  <si>
    <t>2-8-017</t>
  </si>
  <si>
    <t>2-8-015</t>
  </si>
  <si>
    <t>2-2-054</t>
  </si>
  <si>
    <t>2-4-034</t>
  </si>
  <si>
    <t>2 CATCHBASINS</t>
  </si>
  <si>
    <t>2-2-062</t>
  </si>
  <si>
    <t>2-4-074</t>
  </si>
  <si>
    <t>2-4-043; 053; 068</t>
  </si>
  <si>
    <t>HO'OLA PL</t>
  </si>
  <si>
    <t>2-4-038</t>
  </si>
  <si>
    <t>4 CATCHBASINS</t>
  </si>
  <si>
    <t>2-4-014</t>
  </si>
  <si>
    <t>1 DRYWELL</t>
  </si>
  <si>
    <t>2-4-042</t>
  </si>
  <si>
    <t>2-3-034; 035</t>
  </si>
  <si>
    <t>2-4-011</t>
  </si>
  <si>
    <t>2-2-045</t>
  </si>
  <si>
    <t>2-4- 37; 038</t>
  </si>
  <si>
    <t>2-3-046; 047</t>
  </si>
  <si>
    <t>2-2-030; 031; 034; 035</t>
  </si>
  <si>
    <t>2-3-048</t>
  </si>
  <si>
    <t>2-3-034</t>
  </si>
  <si>
    <t>2-5-016; 029; 032</t>
  </si>
  <si>
    <t>2-4-069</t>
  </si>
  <si>
    <t>2-5-005</t>
  </si>
  <si>
    <t>2-5-011; 030; 031; 033; 034; 035; 060</t>
  </si>
  <si>
    <t>2-4-049</t>
  </si>
  <si>
    <t>2-5-007</t>
  </si>
  <si>
    <t>2-6-003; 004</t>
  </si>
  <si>
    <t>2-3-041; 042</t>
  </si>
  <si>
    <t>2-5-032</t>
  </si>
  <si>
    <t>2-5-049; 050</t>
  </si>
  <si>
    <t>2-2-027; 028; 054</t>
  </si>
  <si>
    <t>2-3-014</t>
  </si>
  <si>
    <t>2-4-014 to 016; 019</t>
  </si>
  <si>
    <t>2-5-003</t>
  </si>
  <si>
    <t>2-4-060</t>
  </si>
  <si>
    <t>2-3-028; 029</t>
  </si>
  <si>
    <t>2-8-024</t>
  </si>
  <si>
    <t>2-4-066</t>
  </si>
  <si>
    <t>2-7-004; 025</t>
  </si>
  <si>
    <t>2-5-035</t>
  </si>
  <si>
    <t>2-7-040</t>
  </si>
  <si>
    <t>2 DRYWELLS</t>
  </si>
  <si>
    <t>2-4-065</t>
  </si>
  <si>
    <t>2-2-040; 044; 047; 057</t>
  </si>
  <si>
    <t>2-4-043; 069</t>
  </si>
  <si>
    <t>2-4-015</t>
  </si>
  <si>
    <t>2-7-016</t>
  </si>
  <si>
    <t>2-6-012; 025; 026; 2-7-014; 017</t>
  </si>
  <si>
    <t>2-8-021</t>
  </si>
  <si>
    <t>2-7-005; 006; 024</t>
  </si>
  <si>
    <t>2-5-029; 031</t>
  </si>
  <si>
    <t>4 DRYWELLS</t>
  </si>
  <si>
    <t>2-3-014; 015</t>
  </si>
  <si>
    <t>2-6</t>
  </si>
  <si>
    <t>2-3-003; 005; 007</t>
  </si>
  <si>
    <t>2-8-014</t>
  </si>
  <si>
    <t>2-2-032; 033; 035; 037; 049</t>
  </si>
  <si>
    <t>2-2-052; 056</t>
  </si>
  <si>
    <t>2-4-082</t>
  </si>
  <si>
    <t>2-2-022; 023</t>
  </si>
  <si>
    <t>2-1; 2-3</t>
  </si>
  <si>
    <t>2-1-015</t>
  </si>
  <si>
    <t>2-6-002</t>
  </si>
  <si>
    <t>2-8-019</t>
  </si>
  <si>
    <t>2-5-024</t>
  </si>
  <si>
    <t>2-1-012; 013</t>
  </si>
  <si>
    <t>2-3 &amp; 2-4</t>
  </si>
  <si>
    <t>2-4-012 &amp; 013</t>
  </si>
  <si>
    <t>2-1-020 &amp; 022</t>
  </si>
  <si>
    <t>2-6-004 &amp; 005</t>
  </si>
  <si>
    <t>2-3-050</t>
  </si>
  <si>
    <t>2-4-037</t>
  </si>
  <si>
    <t>3 CATCHBASINS</t>
  </si>
  <si>
    <t>2-4-061</t>
  </si>
  <si>
    <t>2-4-040; 051</t>
  </si>
  <si>
    <t>2-8-002; 004; 007; 009</t>
  </si>
  <si>
    <t>2-4-027</t>
  </si>
  <si>
    <t>2-2-041; 042; 044; 045; 061 &amp; 2-4-002; 003; 010; 011; 012; 015; 017; 019; 048; 062; 063; 064; 067; 070; 079</t>
  </si>
  <si>
    <t>2-2-026; 027; 038 &amp; 2-4-001; 057</t>
  </si>
  <si>
    <t>2-6-001; 008; 012</t>
  </si>
  <si>
    <t>2-3-003 to 008; 011</t>
  </si>
  <si>
    <t>2-4-009; 010; 011</t>
  </si>
  <si>
    <t>2-2-030; 034 to 037; 053; 054</t>
  </si>
  <si>
    <t>2-2-039</t>
  </si>
  <si>
    <t>2-1-014</t>
  </si>
  <si>
    <t>2-2-047</t>
  </si>
  <si>
    <t>2-2 &amp; 2-3</t>
  </si>
  <si>
    <t>2-5-026; 059</t>
  </si>
  <si>
    <t>2-4-063; 080</t>
  </si>
  <si>
    <t>2-4-029; 060</t>
  </si>
  <si>
    <t>2-5-050; 051</t>
  </si>
  <si>
    <t>2-5-046</t>
  </si>
  <si>
    <t>2-4-008 &amp; 069</t>
  </si>
  <si>
    <t>1 CATCHBASIN</t>
  </si>
  <si>
    <t>2-1-020</t>
  </si>
  <si>
    <t>2-4-021</t>
  </si>
  <si>
    <t>2-4-008; 069</t>
  </si>
  <si>
    <t>2-5-063</t>
  </si>
  <si>
    <t>2-4-076</t>
  </si>
  <si>
    <t>2-4-065; 076</t>
  </si>
  <si>
    <t>2-4-038; 068</t>
  </si>
  <si>
    <t>2-5-024; 025</t>
  </si>
  <si>
    <t>2-1-017 &amp; 018</t>
  </si>
  <si>
    <t>2-8-020</t>
  </si>
  <si>
    <t>2-9-002; 003</t>
  </si>
  <si>
    <t>2-1-018</t>
  </si>
  <si>
    <t>2-1-023; 024</t>
  </si>
  <si>
    <t>2-5-061</t>
  </si>
  <si>
    <t>2-5-054</t>
  </si>
  <si>
    <t>2-2-032</t>
  </si>
  <si>
    <t>2-4-067</t>
  </si>
  <si>
    <t>2-4-012; 013</t>
  </si>
  <si>
    <t>11 DRYWELLS</t>
  </si>
  <si>
    <t>2-7-020; 021</t>
  </si>
  <si>
    <t>2-2-047; 058</t>
  </si>
  <si>
    <t>2-8-005; 016</t>
  </si>
  <si>
    <t>2-8-005</t>
  </si>
  <si>
    <t>2-8-007</t>
  </si>
  <si>
    <t>2-7-018</t>
  </si>
  <si>
    <t>2-1-007</t>
  </si>
  <si>
    <t>2-4-024; 059; 066</t>
  </si>
  <si>
    <t>2-8-007; 019</t>
  </si>
  <si>
    <t>2-4-044</t>
  </si>
  <si>
    <t>2-4-001</t>
  </si>
  <si>
    <t>2-1-014; 015</t>
  </si>
  <si>
    <t>2-5-017; 020</t>
  </si>
  <si>
    <t>2-5-008; 013; 026; 2-6-009</t>
  </si>
  <si>
    <t>2-3-016; 020; 021; 045</t>
  </si>
  <si>
    <t>2-2-051; 052</t>
  </si>
  <si>
    <t>2-1-012</t>
  </si>
  <si>
    <t>2-5-036</t>
  </si>
  <si>
    <t>2-2-021; 022</t>
  </si>
  <si>
    <t>2-2-024; 027; 037; 050; 2-4-056</t>
  </si>
  <si>
    <t>2-1-021; 023</t>
  </si>
  <si>
    <t>2-2-034; 035; 036; 050</t>
  </si>
  <si>
    <t>2-5-017</t>
  </si>
  <si>
    <t>2-4-004; 051</t>
  </si>
  <si>
    <t>2-5-015</t>
  </si>
  <si>
    <t>2-6-004</t>
  </si>
  <si>
    <t>2-4-068</t>
  </si>
  <si>
    <t>2-2-021</t>
  </si>
  <si>
    <t>2-2-038</t>
  </si>
  <si>
    <t>LEIHALA DR</t>
  </si>
  <si>
    <t>2-2-027; 036; 037</t>
  </si>
  <si>
    <t>2-4-030</t>
  </si>
  <si>
    <t>2-3-024; 025</t>
  </si>
  <si>
    <t>2-1-019</t>
  </si>
  <si>
    <t>5 DRYWELLS</t>
  </si>
  <si>
    <t>2-1-001; 003</t>
  </si>
  <si>
    <t>2-3-049</t>
  </si>
  <si>
    <t>2-4-029</t>
  </si>
  <si>
    <t>2-4-052</t>
  </si>
  <si>
    <t>2-3-040</t>
  </si>
  <si>
    <t>2-2-023; 024</t>
  </si>
  <si>
    <t>2-3-012</t>
  </si>
  <si>
    <t>2-3-004; 005; 014</t>
  </si>
  <si>
    <t>2-6-021</t>
  </si>
  <si>
    <t>2-5-051</t>
  </si>
  <si>
    <t>2-1-022; 023</t>
  </si>
  <si>
    <t>2-7-034</t>
  </si>
  <si>
    <t>2-4-009</t>
  </si>
  <si>
    <t>2-4-010</t>
  </si>
  <si>
    <t>7 DRYWELLS</t>
  </si>
  <si>
    <t>2-2-050; 060</t>
  </si>
  <si>
    <t>2-6-026</t>
  </si>
  <si>
    <t>MAKAKAI PL</t>
  </si>
  <si>
    <t>2-4-048; 051 052</t>
  </si>
  <si>
    <t>2-5-037</t>
  </si>
  <si>
    <t>2-4-072</t>
  </si>
  <si>
    <t>2-4-044; 072</t>
  </si>
  <si>
    <t>2-4-006; 007</t>
  </si>
  <si>
    <t>KO'AKOA'A ST</t>
  </si>
  <si>
    <t>OLD MAMALAHOA HWY (ONAONA DR TO KALOKO)</t>
  </si>
  <si>
    <t>OLD GOVERNMENT RD (KONA IMIN CNTR)</t>
  </si>
  <si>
    <t>4-2-002</t>
  </si>
  <si>
    <t>4-4-001</t>
  </si>
  <si>
    <t>4-5-004</t>
  </si>
  <si>
    <t>4-3-001;008</t>
  </si>
  <si>
    <t>4-5-006</t>
  </si>
  <si>
    <t>APELAHAMA RD.</t>
  </si>
  <si>
    <t>4-4-009</t>
  </si>
  <si>
    <t>1-6-003</t>
  </si>
  <si>
    <t>1-6-004</t>
  </si>
  <si>
    <t>1-6-010</t>
  </si>
  <si>
    <t>9-6-008; 009</t>
  </si>
  <si>
    <t>A Road</t>
  </si>
  <si>
    <t>E Road</t>
  </si>
  <si>
    <t>F Road</t>
  </si>
  <si>
    <t>G Road</t>
  </si>
  <si>
    <t>2-7-029</t>
  </si>
  <si>
    <t>2-7-028</t>
  </si>
  <si>
    <t>WHITE RD (LINDSAY RD)</t>
  </si>
  <si>
    <t>2-5-038; 039</t>
  </si>
  <si>
    <t>2-7-037</t>
  </si>
  <si>
    <t>2-2-056</t>
  </si>
  <si>
    <t>2-8-012; 013; 015</t>
  </si>
  <si>
    <t>2-3-008; 009; 010 011</t>
  </si>
  <si>
    <t>2-5-037; 2-6-009</t>
  </si>
  <si>
    <t>2-3-043</t>
  </si>
  <si>
    <t>2-2-027; 031; 032; 033; 034; 036</t>
  </si>
  <si>
    <t>2-2-061</t>
  </si>
  <si>
    <t>2-5-018; 019</t>
  </si>
  <si>
    <t>2-8-020; 024</t>
  </si>
  <si>
    <t>2-2-017; 018</t>
  </si>
  <si>
    <t>2-4-026; 041; 061</t>
  </si>
  <si>
    <t>2-5-053</t>
  </si>
  <si>
    <t>2-2-059; 062</t>
  </si>
  <si>
    <t>2-2-027; 030; 031; 033; 034; 036</t>
  </si>
  <si>
    <t>2-6-015</t>
  </si>
  <si>
    <t>2-4-001; 023; 024</t>
  </si>
  <si>
    <t>2-3-044; 2-4-001; 073</t>
  </si>
  <si>
    <t>2-5-014; 036</t>
  </si>
  <si>
    <t>2-6-025; 026</t>
  </si>
  <si>
    <t>2-1-020; 021; 022; 023</t>
  </si>
  <si>
    <t>2-2-027</t>
  </si>
  <si>
    <t>2-7-019</t>
  </si>
  <si>
    <t>2-4-011; 015</t>
  </si>
  <si>
    <t>2-3-009</t>
  </si>
  <si>
    <t>2-1-013; 017; 018; 019</t>
  </si>
  <si>
    <t>2-2-047; 057; 059</t>
  </si>
  <si>
    <t>NOIO LN</t>
  </si>
  <si>
    <t>2-5-057</t>
  </si>
  <si>
    <t>2-3-041</t>
  </si>
  <si>
    <t>2-1-018; 019</t>
  </si>
  <si>
    <t>2-6-003</t>
  </si>
  <si>
    <t>2-7-035</t>
  </si>
  <si>
    <t>2-2-038; 039</t>
  </si>
  <si>
    <t>2-3-050; 2-4-069</t>
  </si>
  <si>
    <t>2-4-062; 077</t>
  </si>
  <si>
    <t>2-7-010</t>
  </si>
  <si>
    <t>2-5-019</t>
  </si>
  <si>
    <t>2-2-025; 026</t>
  </si>
  <si>
    <t>2-2-041; 042; 043</t>
  </si>
  <si>
    <t>2-3-033; 034; 039</t>
  </si>
  <si>
    <t>2-5-038; 041; 057</t>
  </si>
  <si>
    <t>2-5-030; 031</t>
  </si>
  <si>
    <t>PAKELE LN</t>
  </si>
  <si>
    <t>2-5-039; 042; 057</t>
  </si>
  <si>
    <t>MAKAHANALOA PL</t>
  </si>
  <si>
    <t>6 DRYWELLS</t>
  </si>
  <si>
    <t>6 CATCH BASINS</t>
  </si>
  <si>
    <t>2-8-026</t>
  </si>
  <si>
    <t>ONOMEA ST (Extension)</t>
  </si>
  <si>
    <t>163-19</t>
  </si>
  <si>
    <t>HAKALAU HMSTD RD</t>
  </si>
  <si>
    <t>2-2-042; 043; 045; 046; 055; 061</t>
  </si>
  <si>
    <t>2-45-029</t>
  </si>
  <si>
    <t>2-3-046; 049</t>
  </si>
  <si>
    <t>2-2-016; 017; 018; 019</t>
  </si>
  <si>
    <t>2-2-004; 011; 012; 015</t>
  </si>
  <si>
    <t>2-7-015; 016</t>
  </si>
  <si>
    <t>2-3-029</t>
  </si>
  <si>
    <t>2-5-010</t>
  </si>
  <si>
    <t>2-8-020; 021; 022; 024</t>
  </si>
  <si>
    <t>2-5-009 &amp; 2-6-009</t>
  </si>
  <si>
    <t>2-3-028</t>
  </si>
  <si>
    <t>2-2-031; 032; 033; 034; 035</t>
  </si>
  <si>
    <t>2-5-033</t>
  </si>
  <si>
    <t>2-2-057</t>
  </si>
  <si>
    <t>2-4-014; 015; 016; 019</t>
  </si>
  <si>
    <t>2-2; 2-3</t>
  </si>
  <si>
    <t>2-6-023</t>
  </si>
  <si>
    <t>2-2-049; 050</t>
  </si>
  <si>
    <t>2-4-024; 055; 059</t>
  </si>
  <si>
    <t>2-1-020; 022; 023</t>
  </si>
  <si>
    <t>2-8-018</t>
  </si>
  <si>
    <t>PUAINAKO ST (EXTENSION)</t>
  </si>
  <si>
    <t>2-4-001, 075, 2-5-006, 044, 045, 046, 061</t>
  </si>
  <si>
    <t>2-5-034</t>
  </si>
  <si>
    <t>2-4-044 &amp; 064</t>
  </si>
  <si>
    <t>2-5-049; 050; 051</t>
  </si>
  <si>
    <t>2-4-41 &amp; 042</t>
  </si>
  <si>
    <t>2-4-070</t>
  </si>
  <si>
    <t>2-4-063, 067, &amp; 070</t>
  </si>
  <si>
    <t>2-6-001</t>
  </si>
  <si>
    <t>2-5-053; 054; 055</t>
  </si>
  <si>
    <t>2-3-023; 024; 025; 034; 035</t>
  </si>
  <si>
    <t>2-2-002; 003; 004; 2-3-008; 009</t>
  </si>
  <si>
    <t>2-3-024; 026</t>
  </si>
  <si>
    <t>2-3-025</t>
  </si>
  <si>
    <t>2-6-002; 003; 004 005</t>
  </si>
  <si>
    <t>2-3-035</t>
  </si>
  <si>
    <t>2-1 &amp; 2-2</t>
  </si>
  <si>
    <t>2-3-027; 032</t>
  </si>
  <si>
    <t>2-2-052</t>
  </si>
  <si>
    <t>2-5-002; 044; 054; 055; 062</t>
  </si>
  <si>
    <t>2-6-010</t>
  </si>
  <si>
    <t>2-3-004; 005</t>
  </si>
  <si>
    <t>2-8-013; 014; 018</t>
  </si>
  <si>
    <t>2-4-004; 008; 049</t>
  </si>
  <si>
    <t>2-5-029; 031; 032; 033</t>
  </si>
  <si>
    <t>2-5-004; 005</t>
  </si>
  <si>
    <t>2-4-017</t>
  </si>
  <si>
    <t>2-3-023</t>
  </si>
  <si>
    <t>2-3-039; 046; 047</t>
  </si>
  <si>
    <t>2-5-009</t>
  </si>
  <si>
    <t>2-5-053 &amp; 054</t>
  </si>
  <si>
    <t>2-3-003, 004, 005, 013, 014, 015, 016, 021, 023, 024, 025, 026, 027, 028, 029, 030, 031 &amp; 2-5-009, 010, 028 &amp; 2-6-031</t>
  </si>
  <si>
    <t>2-3-027; 028; 031</t>
  </si>
  <si>
    <t>2-4-005; 007</t>
  </si>
  <si>
    <t>2-2 &amp; 2-4</t>
  </si>
  <si>
    <t>2-6-007</t>
  </si>
  <si>
    <t>2-6-003; 004; 005; 006; 007; 008</t>
  </si>
  <si>
    <t>2-5-004; 005; 045</t>
  </si>
  <si>
    <t>2-3-033; 039; 046; 049</t>
  </si>
  <si>
    <t>3-9-001</t>
  </si>
  <si>
    <t>3-6-005</t>
  </si>
  <si>
    <t>3-5-001; 004; 005</t>
  </si>
  <si>
    <t>1-7-001</t>
  </si>
  <si>
    <t>4-1-004</t>
  </si>
  <si>
    <t>3-5-007</t>
  </si>
  <si>
    <t>3-5-002</t>
  </si>
  <si>
    <t>3-5-001</t>
  </si>
  <si>
    <t>3-1-002</t>
  </si>
  <si>
    <t>3-5-006</t>
  </si>
  <si>
    <t>3-5-004</t>
  </si>
  <si>
    <t>3-6-011</t>
  </si>
  <si>
    <t>3-6-002; 004</t>
  </si>
  <si>
    <t>3-6-002</t>
  </si>
  <si>
    <t>3-6-005:020</t>
  </si>
  <si>
    <t>3-1-001</t>
  </si>
  <si>
    <t>3-6-001, 003, 006, 007, 008, 009</t>
  </si>
  <si>
    <t>3-4-003</t>
  </si>
  <si>
    <t>3-9-003</t>
  </si>
  <si>
    <t>4-1-002, 003, 004</t>
  </si>
  <si>
    <t>3-2-001; 002; 003</t>
  </si>
  <si>
    <t>3-5-003</t>
  </si>
  <si>
    <t>3-2-002</t>
  </si>
  <si>
    <t>3-6-001, 007, 008, 009</t>
  </si>
  <si>
    <t>4-5-020</t>
  </si>
  <si>
    <t>4-4-003</t>
  </si>
  <si>
    <t>4-5-003, 010, 011</t>
  </si>
  <si>
    <t>4-5-002; 023</t>
  </si>
  <si>
    <t>4-5-018</t>
  </si>
  <si>
    <t>5-5-018</t>
  </si>
  <si>
    <t>4-3-002; 003</t>
  </si>
  <si>
    <t>4-4-011</t>
  </si>
  <si>
    <t>4-5-006; 013</t>
  </si>
  <si>
    <t>4-3 &amp; 4-4</t>
  </si>
  <si>
    <t>4-6-009; 010</t>
  </si>
  <si>
    <t>4-4-007; 008</t>
  </si>
  <si>
    <t>4-5-010</t>
  </si>
  <si>
    <t>4-5-014; 017</t>
  </si>
  <si>
    <t>4-3-016</t>
  </si>
  <si>
    <t>4-6-007; 008</t>
  </si>
  <si>
    <t>4-4-008</t>
  </si>
  <si>
    <t>4-5-016</t>
  </si>
  <si>
    <t>4-5-010; 011; 4-6-010</t>
  </si>
  <si>
    <t>4-5-005; 007</t>
  </si>
  <si>
    <t>4-5-003; 012</t>
  </si>
  <si>
    <t>4-8-006</t>
  </si>
  <si>
    <t>KUKUIHAELE TOWN</t>
  </si>
  <si>
    <t>4-8-006; 008</t>
  </si>
  <si>
    <t>4-4-012</t>
  </si>
  <si>
    <t>4-6-008</t>
  </si>
  <si>
    <t>LEE ROAD - (PUNONO ROAD)</t>
  </si>
  <si>
    <t>4-5-003; 020</t>
  </si>
  <si>
    <t>4-3-012</t>
  </si>
  <si>
    <t>4-6-004, 005, 4-7-002, 006</t>
  </si>
  <si>
    <t>4-5-003; 010; 015</t>
  </si>
  <si>
    <t>4-5-003</t>
  </si>
  <si>
    <t>4-5-009</t>
  </si>
  <si>
    <t>4-3-005; 4-4-001; 010</t>
  </si>
  <si>
    <t>4-5-001; 006</t>
  </si>
  <si>
    <t>4-5-001; 004; 021</t>
  </si>
  <si>
    <t>4-5-019</t>
  </si>
  <si>
    <t>4-3-002</t>
  </si>
  <si>
    <t>4-6-007</t>
  </si>
  <si>
    <t>4-5-003; 010; 012; 017</t>
  </si>
  <si>
    <t>4-5-003; 004; 014; 015</t>
  </si>
  <si>
    <t>4-3-011; 012</t>
  </si>
  <si>
    <t>4-3-003; 006; 007</t>
  </si>
  <si>
    <t>4-5-005</t>
  </si>
  <si>
    <t>4-6-009; 012</t>
  </si>
  <si>
    <t>4-5-010; 4-6-007; 008; 009; 011;      4-7-007</t>
  </si>
  <si>
    <t>4-5-015</t>
  </si>
  <si>
    <t>4-7-002</t>
  </si>
  <si>
    <t>4-4-013</t>
  </si>
  <si>
    <t>4-8-004</t>
  </si>
  <si>
    <t>4-8-007</t>
  </si>
  <si>
    <t>5-3-011; 012</t>
  </si>
  <si>
    <t>5-5-001</t>
  </si>
  <si>
    <t>5-3-005</t>
  </si>
  <si>
    <t>5-4-003; 005</t>
  </si>
  <si>
    <t>5-5-008; 009; 013; 014</t>
  </si>
  <si>
    <t>5-5-014</t>
  </si>
  <si>
    <t>5-3-011</t>
  </si>
  <si>
    <t>5-5-011</t>
  </si>
  <si>
    <t xml:space="preserve">         5-3-011</t>
  </si>
  <si>
    <t>5-5-007; 008; 009</t>
  </si>
  <si>
    <t>5-5-007; 008</t>
  </si>
  <si>
    <t>5-5-002</t>
  </si>
  <si>
    <t>5-4-005</t>
  </si>
  <si>
    <t>5-5-017</t>
  </si>
  <si>
    <t>5-3-012</t>
  </si>
  <si>
    <t>5-5-004</t>
  </si>
  <si>
    <t>5-5-001; 002; 016</t>
  </si>
  <si>
    <t>5-5-008</t>
  </si>
  <si>
    <t>5-6-003</t>
  </si>
  <si>
    <t>5-6-001</t>
  </si>
  <si>
    <t>5-5-009</t>
  </si>
  <si>
    <t>5-2-001</t>
  </si>
  <si>
    <t>5-5-018; 5-6-003</t>
  </si>
  <si>
    <t>5-5-003; 5-6-001</t>
  </si>
  <si>
    <t>5-4-002; 006; 007; 011</t>
  </si>
  <si>
    <t>5-5-003; 004</t>
  </si>
  <si>
    <t>5-7-003</t>
  </si>
  <si>
    <r>
      <t xml:space="preserve">ILINA ROAD (OMURA) </t>
    </r>
    <r>
      <rPr>
        <sz val="12"/>
        <color rgb="FFFF0000"/>
        <rFont val="Calibri"/>
        <family val="2"/>
        <scheme val="minor"/>
      </rPr>
      <t>need to change name FYI 19-20</t>
    </r>
  </si>
  <si>
    <t>PUPUKAHI PL</t>
  </si>
  <si>
    <t>5-7-001</t>
  </si>
  <si>
    <t xml:space="preserve">        5-5-018</t>
  </si>
  <si>
    <t>5-5-006</t>
  </si>
  <si>
    <t>6-6-008</t>
  </si>
  <si>
    <t>6-8-031</t>
  </si>
  <si>
    <t>6-8-025</t>
  </si>
  <si>
    <t>6-6-007</t>
  </si>
  <si>
    <t xml:space="preserve">       6-6-004</t>
  </si>
  <si>
    <t xml:space="preserve">       6-4-008</t>
  </si>
  <si>
    <t>C-285</t>
  </si>
  <si>
    <t>5 CATCH BASINS</t>
  </si>
  <si>
    <t>6-8-010</t>
  </si>
  <si>
    <t>6-6-001</t>
  </si>
  <si>
    <t>6-5-004</t>
  </si>
  <si>
    <t>C-1007</t>
  </si>
  <si>
    <t>6-8-015</t>
  </si>
  <si>
    <t>6-8-013; 015</t>
  </si>
  <si>
    <t>6-8-006; 007</t>
  </si>
  <si>
    <t>6-8-035</t>
  </si>
  <si>
    <t>6-2-003</t>
  </si>
  <si>
    <t>309-06</t>
  </si>
  <si>
    <t>6-2-006</t>
  </si>
  <si>
    <t>6-8-040</t>
  </si>
  <si>
    <t>393-10</t>
  </si>
  <si>
    <t xml:space="preserve">         6-8-035</t>
  </si>
  <si>
    <t>9 DRYWELLS</t>
  </si>
  <si>
    <t>6-6-004</t>
  </si>
  <si>
    <t>6-4-007</t>
  </si>
  <si>
    <t>224-95</t>
  </si>
  <si>
    <t>6-4-027</t>
  </si>
  <si>
    <r>
      <t xml:space="preserve">HALEPUA ST    </t>
    </r>
    <r>
      <rPr>
        <sz val="12"/>
        <color rgb="FFFF0000"/>
        <rFont val="Calibri"/>
        <family val="2"/>
        <scheme val="minor"/>
      </rPr>
      <t>NEED TO CHANGE NAME FOR FY19-20</t>
    </r>
  </si>
  <si>
    <t xml:space="preserve">         6-4-025</t>
  </si>
  <si>
    <t xml:space="preserve">         6-5-004</t>
  </si>
  <si>
    <t xml:space="preserve">         6-1-004</t>
  </si>
  <si>
    <t>84-99</t>
  </si>
  <si>
    <t xml:space="preserve">         6-4-027</t>
  </si>
  <si>
    <t>HO'ONA PL</t>
  </si>
  <si>
    <t>HO'ONUI WY</t>
  </si>
  <si>
    <t>QUITCLAIM</t>
  </si>
  <si>
    <t>6-8-042</t>
  </si>
  <si>
    <t xml:space="preserve">         6-8-030</t>
  </si>
  <si>
    <t>4 CATCH BASINS</t>
  </si>
  <si>
    <t>KAIAO WY</t>
  </si>
  <si>
    <t>KAIAULU PL</t>
  </si>
  <si>
    <t>PAUMA PL</t>
  </si>
  <si>
    <t>KAKO'O ST</t>
  </si>
  <si>
    <t>OMILO</t>
  </si>
  <si>
    <t>PAEPAE PL</t>
  </si>
  <si>
    <t>PU'ALI ST</t>
  </si>
  <si>
    <t>KAPII PL</t>
  </si>
  <si>
    <t xml:space="preserve">         6-8-023</t>
  </si>
  <si>
    <t>6-8-023</t>
  </si>
  <si>
    <t>6-2-001</t>
  </si>
  <si>
    <t>6-4-033</t>
  </si>
  <si>
    <t>6-2-005</t>
  </si>
  <si>
    <t>6-1-010</t>
  </si>
  <si>
    <t>6-4-025</t>
  </si>
  <si>
    <t>KALAEOLO ST</t>
  </si>
  <si>
    <t>6-1-004</t>
  </si>
  <si>
    <t>6-1-008</t>
  </si>
  <si>
    <t>6-1-009</t>
  </si>
  <si>
    <t>6-4-014</t>
  </si>
  <si>
    <t>6-4-011</t>
  </si>
  <si>
    <t>6-6-005</t>
  </si>
  <si>
    <t>6-4-006</t>
  </si>
  <si>
    <t xml:space="preserve">         6-7-003</t>
  </si>
  <si>
    <t>6-8-011</t>
  </si>
  <si>
    <t>6-8-009</t>
  </si>
  <si>
    <t>6-2</t>
  </si>
  <si>
    <t>6-8-014</t>
  </si>
  <si>
    <t>6-4-034</t>
  </si>
  <si>
    <t>6-6-012</t>
  </si>
  <si>
    <t>6-8-005</t>
  </si>
  <si>
    <t xml:space="preserve">         6-8-005</t>
  </si>
  <si>
    <t>6-4-032</t>
  </si>
  <si>
    <t xml:space="preserve">         6-4-003</t>
  </si>
  <si>
    <t>6-8-020</t>
  </si>
  <si>
    <t>6-4-026</t>
  </si>
  <si>
    <t>6-5-010</t>
  </si>
  <si>
    <t xml:space="preserve">         6-5-002</t>
  </si>
  <si>
    <t>6-8-004</t>
  </si>
  <si>
    <t>6-8-007</t>
  </si>
  <si>
    <t>6-5-007</t>
  </si>
  <si>
    <t>6-8-008</t>
  </si>
  <si>
    <t xml:space="preserve">         6-8-003</t>
  </si>
  <si>
    <t>MAKAI ACCESS (WAIKOLOA RD)</t>
  </si>
  <si>
    <t>6-1-007</t>
  </si>
  <si>
    <t>6-4-013</t>
  </si>
  <si>
    <t>6-1-006</t>
  </si>
  <si>
    <t xml:space="preserve">         6-4-004</t>
  </si>
  <si>
    <t>MAUKA ACCESS (WAIKOLOA RD)</t>
  </si>
  <si>
    <t xml:space="preserve">         4-7-007</t>
  </si>
  <si>
    <t>6-8-018</t>
  </si>
  <si>
    <t xml:space="preserve">         6-4-009</t>
  </si>
  <si>
    <t>6-6-002</t>
  </si>
  <si>
    <t xml:space="preserve">         6-4-008</t>
  </si>
  <si>
    <t xml:space="preserve">         6-8-019</t>
  </si>
  <si>
    <t>6-8-019</t>
  </si>
  <si>
    <t>6-5-002</t>
  </si>
  <si>
    <t xml:space="preserve">         6-2-006</t>
  </si>
  <si>
    <t>6-4-008</t>
  </si>
  <si>
    <t xml:space="preserve">         6-4-019</t>
  </si>
  <si>
    <t>6-4-023</t>
  </si>
  <si>
    <t xml:space="preserve">         6-4-021</t>
  </si>
  <si>
    <t>6-4-021</t>
  </si>
  <si>
    <t xml:space="preserve">         6-4-023</t>
  </si>
  <si>
    <t>PUU OHU PL</t>
  </si>
  <si>
    <t xml:space="preserve">         6-8-028</t>
  </si>
  <si>
    <t>6-2-002</t>
  </si>
  <si>
    <t xml:space="preserve">         6-8-012</t>
  </si>
  <si>
    <t xml:space="preserve">         6-8-007</t>
  </si>
  <si>
    <t xml:space="preserve">         6-4-017</t>
  </si>
  <si>
    <t>6-4-003</t>
  </si>
  <si>
    <t>6-4-029</t>
  </si>
  <si>
    <t>6-4-012</t>
  </si>
  <si>
    <t>6-6-009</t>
  </si>
  <si>
    <t>12-01</t>
  </si>
  <si>
    <t>AKULANI ST</t>
  </si>
  <si>
    <t xml:space="preserve">    6-8-007</t>
  </si>
  <si>
    <t xml:space="preserve">    6-8-025</t>
  </si>
  <si>
    <t xml:space="preserve">         4-4-015</t>
  </si>
  <si>
    <t>AS OF JULY 8, 2019</t>
  </si>
  <si>
    <t>2 DROP INLETS</t>
  </si>
  <si>
    <t>24" CMP</t>
  </si>
  <si>
    <t>1-6-144</t>
  </si>
  <si>
    <t>1-1-005</t>
  </si>
  <si>
    <t>1-5-004</t>
  </si>
  <si>
    <t>1-4-030; 031; 045; 046; 047; 048; 063; 064; 065; 066; 076; 077; 086; 087; 088</t>
  </si>
  <si>
    <t>1-1-005; 1-9-004; 005; 006; 007; 008</t>
  </si>
  <si>
    <t>1-3-045; 046</t>
  </si>
  <si>
    <t>1-2-037</t>
  </si>
  <si>
    <t>1-2-039</t>
  </si>
  <si>
    <t>1-2-038</t>
  </si>
  <si>
    <t>1-5-115</t>
  </si>
  <si>
    <t>1-7-003 to 005, 013, 017, 018, &amp; 025</t>
  </si>
  <si>
    <t>1-8-006</t>
  </si>
  <si>
    <t xml:space="preserve">             1-7-027</t>
  </si>
  <si>
    <t>9-9-007</t>
  </si>
  <si>
    <t xml:space="preserve">             1-2-034</t>
  </si>
  <si>
    <t>9-9-009</t>
  </si>
  <si>
    <t>1-5-120</t>
  </si>
  <si>
    <t>1-5-121</t>
  </si>
  <si>
    <t>1-2-034</t>
  </si>
  <si>
    <t>1-6-142</t>
  </si>
  <si>
    <t>1-2-036</t>
  </si>
  <si>
    <t>1-2-035</t>
  </si>
  <si>
    <t>1-2-006</t>
  </si>
  <si>
    <t xml:space="preserve">             1-2-036</t>
  </si>
  <si>
    <t>1-2-040</t>
  </si>
  <si>
    <t>1-9-005</t>
  </si>
  <si>
    <t>1-2-018</t>
  </si>
  <si>
    <t>1-2-033</t>
  </si>
  <si>
    <t>1-5-118</t>
  </si>
  <si>
    <t>1-6-145</t>
  </si>
  <si>
    <t xml:space="preserve">KAMAILI ROAD (OPIHIKAO) </t>
  </si>
  <si>
    <t>1-3-001, 002, 003, 004, 005, 006</t>
  </si>
  <si>
    <t>1-2-030</t>
  </si>
  <si>
    <r>
      <t xml:space="preserve">KAMANU ST   </t>
    </r>
    <r>
      <rPr>
        <sz val="12"/>
        <color rgb="FFFF0000"/>
        <rFont val="Calibri"/>
        <family val="2"/>
        <scheme val="minor"/>
      </rPr>
      <t>(NEED TO ADD 0.07 FOR FYI 19-20)</t>
    </r>
  </si>
  <si>
    <t xml:space="preserve">             1-2-040</t>
  </si>
  <si>
    <t>1-8-070; 071</t>
  </si>
  <si>
    <t>1-1-053</t>
  </si>
  <si>
    <t>1-5-001; 002</t>
  </si>
  <si>
    <t>1-5-119</t>
  </si>
  <si>
    <t>1-7-027</t>
  </si>
  <si>
    <t>1-5-002</t>
  </si>
  <si>
    <t>1-4-034</t>
  </si>
  <si>
    <t>1-4-031, 047, 049, 053, 059-062, 075, 082-085</t>
  </si>
  <si>
    <t xml:space="preserve">             1-2-038</t>
  </si>
  <si>
    <t>1-2-031</t>
  </si>
  <si>
    <t>1-2-006, 007, 008, 009, 010</t>
  </si>
  <si>
    <t>1-6-045</t>
  </si>
  <si>
    <t>1-8-006, 007, 075, 078, 079, 080</t>
  </si>
  <si>
    <t>1-8-004</t>
  </si>
  <si>
    <t>1-7-017</t>
  </si>
  <si>
    <t>1-7-007</t>
  </si>
  <si>
    <t>1-7-030</t>
  </si>
  <si>
    <t>KULINA RD</t>
  </si>
  <si>
    <t>1-4-002</t>
  </si>
  <si>
    <t>1-5-068, 069, 081-082, 093-094, &amp; 105-106</t>
  </si>
  <si>
    <t>1-1-006</t>
  </si>
  <si>
    <t>1-9-007; 013</t>
  </si>
  <si>
    <t>1-8-007; 020 thru 034</t>
  </si>
  <si>
    <t>1-3-009; 1-3-011 thru 041; 044</t>
  </si>
  <si>
    <t>1-4-027; 030</t>
  </si>
  <si>
    <t>1-6-146</t>
  </si>
  <si>
    <t>1-1-060; 062; 063; 064</t>
  </si>
  <si>
    <t>1-7-005; 013</t>
  </si>
  <si>
    <t>1-5-083</t>
  </si>
  <si>
    <t>1-5-067; 068; 082; 083; 092; 093; 106; 107</t>
  </si>
  <si>
    <t>1-5-068; 082; 093; 106</t>
  </si>
  <si>
    <t>1-2-034; 035; 036; 037; 038; 039; 040; 041</t>
  </si>
  <si>
    <t>9-9-010</t>
  </si>
  <si>
    <t xml:space="preserve">             1-6-148</t>
  </si>
  <si>
    <t>1-6-151</t>
  </si>
  <si>
    <t>1-6-002</t>
  </si>
  <si>
    <t>MOANA KAI PALI ST</t>
  </si>
  <si>
    <t>1-5-066; 067; 083; 084; 091; 092; 107; 108</t>
  </si>
  <si>
    <t>1-6-046 to 055</t>
  </si>
  <si>
    <t>1-5-066; 084; 091; 108</t>
  </si>
  <si>
    <t>1-1-013; 015; 016; 018; 019</t>
  </si>
  <si>
    <t>1-7-014; 015; 018</t>
  </si>
  <si>
    <t>1-8-002</t>
  </si>
  <si>
    <t>1-7-004; 005; 006; 013</t>
  </si>
  <si>
    <t>1-8-010; 076; 087</t>
  </si>
  <si>
    <t xml:space="preserve">      1-5-066</t>
  </si>
  <si>
    <t xml:space="preserve">             1-5-088</t>
  </si>
  <si>
    <t>N PUNI LANI LP</t>
  </si>
  <si>
    <t>1-5-065, 066; 067</t>
  </si>
  <si>
    <t>1-5-070; 071; 072 ;073; 074</t>
  </si>
  <si>
    <t xml:space="preserve">             1-5-063</t>
  </si>
  <si>
    <t>1-1-057; 058; 059; 060; 061; 062</t>
  </si>
  <si>
    <t>1-4-045; 048; 049; 050; 051; 052; 053; 054; 055</t>
  </si>
  <si>
    <t>1-5-006; 011; 014</t>
  </si>
  <si>
    <t>1-5-065; 066; 084; 085; 090; 091</t>
  </si>
  <si>
    <t>1-8-002; 005</t>
  </si>
  <si>
    <t>1-7-012; 013; 017; 1-8-005; 006; 013; 090</t>
  </si>
  <si>
    <t>1-5-065; 085; 090</t>
  </si>
  <si>
    <t>1-2-007</t>
  </si>
  <si>
    <t>1-2-007???</t>
  </si>
  <si>
    <t>1-1-004; 013; 014; 057; 064</t>
  </si>
  <si>
    <t>1-1-004 to 006; 1-9-003 to 005; 9-9-001</t>
  </si>
  <si>
    <t xml:space="preserve">             1-2-030</t>
  </si>
  <si>
    <t>1-5-064; 065; 085; 086; 089; 090</t>
  </si>
  <si>
    <t>1-5-064; 086; 089; 110</t>
  </si>
  <si>
    <t>1-5-064; 086; 087; 089; 110</t>
  </si>
  <si>
    <t>1-8-005; 073; 074; 075</t>
  </si>
  <si>
    <t>1-4-001; 1-5-003; 004</t>
  </si>
  <si>
    <t>1-5-003; 006; 007; 011; 012; 013; 014; 114</t>
  </si>
  <si>
    <t>9-9-003</t>
  </si>
  <si>
    <t>9-9-003; 004; 007</t>
  </si>
  <si>
    <t>1-5-063; 064; 086; 087; 088; 089; 110; 111</t>
  </si>
  <si>
    <t>1-5-063; 087; 088; 111</t>
  </si>
  <si>
    <t>1-8-005; 006</t>
  </si>
  <si>
    <t>9-9-006</t>
  </si>
  <si>
    <t>1-6-143</t>
  </si>
  <si>
    <t>1-3-008; 0-4-001</t>
  </si>
  <si>
    <t xml:space="preserve">      1-5-063</t>
  </si>
  <si>
    <t>1-5-100; 101</t>
  </si>
  <si>
    <t>1-5-086; 087</t>
  </si>
  <si>
    <t>1-5-090; 091; 092</t>
  </si>
  <si>
    <t>1-5-096; 097; 098</t>
  </si>
  <si>
    <t>1-8-009</t>
  </si>
  <si>
    <t>1-7-011; 1-8-086</t>
  </si>
  <si>
    <t>1-8-001</t>
  </si>
  <si>
    <t>1-7-003</t>
  </si>
  <si>
    <t>1-5-086</t>
  </si>
  <si>
    <t>1-5-089</t>
  </si>
  <si>
    <t>1-5-064</t>
  </si>
  <si>
    <t>1-1-052</t>
  </si>
  <si>
    <t>1-9-001, 002; 003; 004; 006; 007; 012; 013; 020; 018</t>
  </si>
  <si>
    <t xml:space="preserve">             1-1-058</t>
  </si>
  <si>
    <t xml:space="preserve">             1-5-092</t>
  </si>
  <si>
    <t xml:space="preserve">             1-5-067</t>
  </si>
  <si>
    <t xml:space="preserve">             1-4-054</t>
  </si>
  <si>
    <r>
      <t xml:space="preserve">77-32 SUB ROAD </t>
    </r>
    <r>
      <rPr>
        <sz val="12"/>
        <color rgb="FFFF0000"/>
        <rFont val="Calibri"/>
        <family val="2"/>
        <scheme val="minor"/>
      </rPr>
      <t>(SAME AS MATTOS RD NEED TO REMOVE FOR FYI 19/20)</t>
    </r>
  </si>
  <si>
    <t>KAPALAI RD (MATTOS RD, D-16)</t>
  </si>
  <si>
    <t xml:space="preserve">         6-1-007</t>
  </si>
  <si>
    <t xml:space="preserve">   6-1-007</t>
  </si>
  <si>
    <t xml:space="preserve">         6-8-011</t>
  </si>
  <si>
    <t xml:space="preserve">  6-8-004</t>
  </si>
  <si>
    <t xml:space="preserve">         6-8-013</t>
  </si>
  <si>
    <t xml:space="preserve"> 6-8-011</t>
  </si>
  <si>
    <t xml:space="preserve"> 6-5-003</t>
  </si>
  <si>
    <t xml:space="preserve">     6-8-006</t>
  </si>
  <si>
    <t xml:space="preserve">     6-8-011</t>
  </si>
  <si>
    <t xml:space="preserve">     6-8-001</t>
  </si>
  <si>
    <t xml:space="preserve">     4-7-007</t>
  </si>
  <si>
    <t xml:space="preserve"> 6-5-002</t>
  </si>
  <si>
    <t xml:space="preserve">     6-8-012</t>
  </si>
  <si>
    <t xml:space="preserve">  6-6-002</t>
  </si>
  <si>
    <t xml:space="preserve">   6-8-006</t>
  </si>
  <si>
    <t xml:space="preserve">         6-8-006</t>
  </si>
  <si>
    <t xml:space="preserve">    6-1-007</t>
  </si>
  <si>
    <t xml:space="preserve"> 6-8-017</t>
  </si>
  <si>
    <t xml:space="preserve">   1-5-075</t>
  </si>
  <si>
    <t xml:space="preserve">  1-6-004</t>
  </si>
  <si>
    <t xml:space="preserve">       1-5-075</t>
  </si>
  <si>
    <t xml:space="preserve">             1-5-075</t>
  </si>
  <si>
    <t xml:space="preserve">            1-2-036</t>
  </si>
  <si>
    <t xml:space="preserve">  1-5-074</t>
  </si>
  <si>
    <t xml:space="preserve">           1-1-060</t>
  </si>
  <si>
    <t xml:space="preserve">           1-5-074</t>
  </si>
  <si>
    <t>1-5-098</t>
  </si>
  <si>
    <t xml:space="preserve"> 1-1-043</t>
  </si>
  <si>
    <t xml:space="preserve">           1-6-045</t>
  </si>
  <si>
    <t xml:space="preserve">      1-1-013</t>
  </si>
  <si>
    <t xml:space="preserve">   1-1-016</t>
  </si>
  <si>
    <t xml:space="preserve">   1-8-069</t>
  </si>
  <si>
    <t xml:space="preserve">  1-1-044</t>
  </si>
  <si>
    <t xml:space="preserve">   1-5-073</t>
  </si>
  <si>
    <t xml:space="preserve">            1-5-098</t>
  </si>
  <si>
    <t xml:space="preserve">            1-5-073</t>
  </si>
  <si>
    <t>1-5-102</t>
  </si>
  <si>
    <t xml:space="preserve"> 1-5-072</t>
  </si>
  <si>
    <t xml:space="preserve">           1-2-035</t>
  </si>
  <si>
    <t xml:space="preserve">            1-2-038</t>
  </si>
  <si>
    <t xml:space="preserve">           1-8-069</t>
  </si>
  <si>
    <t xml:space="preserve">           1-7-002</t>
  </si>
  <si>
    <t xml:space="preserve">       1-7-001</t>
  </si>
  <si>
    <t xml:space="preserve">  1-8-078</t>
  </si>
  <si>
    <t xml:space="preserve">            1-7-003</t>
  </si>
  <si>
    <t xml:space="preserve">       1-5-072</t>
  </si>
  <si>
    <t xml:space="preserve">       1-5-097</t>
  </si>
  <si>
    <t xml:space="preserve">            1-5-072</t>
  </si>
  <si>
    <t xml:space="preserve">            1-8-069</t>
  </si>
  <si>
    <t xml:space="preserve">            1-5-097</t>
  </si>
  <si>
    <r>
      <t xml:space="preserve">HONUA ULA ST </t>
    </r>
    <r>
      <rPr>
        <sz val="12"/>
        <color rgb="FFFF0000"/>
        <rFont val="Calibri"/>
        <family val="2"/>
        <scheme val="minor"/>
      </rPr>
      <t>(NEED TO ADD FY 19-20 (0.06)</t>
    </r>
  </si>
  <si>
    <t>1-3-046</t>
  </si>
  <si>
    <t xml:space="preserve">            1-3-045</t>
  </si>
  <si>
    <t xml:space="preserve">       1-5-071</t>
  </si>
  <si>
    <t xml:space="preserve">       1-5-096</t>
  </si>
  <si>
    <r>
      <t xml:space="preserve">HOU ST </t>
    </r>
    <r>
      <rPr>
        <sz val="12"/>
        <color rgb="FFFF0000"/>
        <rFont val="Calibri"/>
        <family val="2"/>
        <scheme val="minor"/>
      </rPr>
      <t>(NORTHSIDE)</t>
    </r>
  </si>
  <si>
    <r>
      <t xml:space="preserve">HOU ST </t>
    </r>
    <r>
      <rPr>
        <sz val="12"/>
        <color rgb="FFFF0000"/>
        <rFont val="Calibri"/>
        <family val="2"/>
        <scheme val="minor"/>
      </rPr>
      <t>(SOUTHSIDE)</t>
    </r>
  </si>
  <si>
    <t xml:space="preserve">           1-5-071</t>
  </si>
  <si>
    <t xml:space="preserve">           1-5-096</t>
  </si>
  <si>
    <t xml:space="preserve">  1-5-070</t>
  </si>
  <si>
    <t xml:space="preserve">  1-5-095</t>
  </si>
  <si>
    <t xml:space="preserve">           1-5-070</t>
  </si>
  <si>
    <t xml:space="preserve">           1-5-095</t>
  </si>
  <si>
    <t xml:space="preserve">   1-8-080</t>
  </si>
  <si>
    <t xml:space="preserve"> 1-5-069</t>
  </si>
  <si>
    <t xml:space="preserve">           1-7-027</t>
  </si>
  <si>
    <t xml:space="preserve">           1-2-034</t>
  </si>
  <si>
    <t xml:space="preserve">            1-8-070</t>
  </si>
  <si>
    <t xml:space="preserve">      1-5-118</t>
  </si>
  <si>
    <t xml:space="preserve">  1-5-069</t>
  </si>
  <si>
    <t xml:space="preserve">      1-6-002</t>
  </si>
  <si>
    <t xml:space="preserve">           1-9-006</t>
  </si>
  <si>
    <t xml:space="preserve">  1-9-004</t>
  </si>
  <si>
    <t xml:space="preserve">            1-6-146</t>
  </si>
  <si>
    <t xml:space="preserve">KIULA HOMESTEAD (BLK SAND BCH) </t>
  </si>
  <si>
    <t xml:space="preserve">             1-8-069</t>
  </si>
  <si>
    <t xml:space="preserve">             1-8-070</t>
  </si>
  <si>
    <t xml:space="preserve">   1-5-069</t>
  </si>
  <si>
    <t xml:space="preserve"> </t>
  </si>
  <si>
    <t>7-3-009, 058</t>
  </si>
  <si>
    <t>NANI KOHANAIKI ALANUI</t>
  </si>
  <si>
    <t>WELEA ST</t>
  </si>
  <si>
    <t>UWALO ST</t>
  </si>
  <si>
    <t>PUOLANI ST</t>
  </si>
  <si>
    <t xml:space="preserve">                  </t>
  </si>
  <si>
    <t>LIO LANI RD</t>
  </si>
  <si>
    <t>MAMAKA ST</t>
  </si>
  <si>
    <t>1-6-153</t>
  </si>
  <si>
    <t>OHIOHI ST</t>
  </si>
  <si>
    <t>1-5-007, 1-5-009, 1-5-063 to 075, 088 to 100 &amp; 1-5-116</t>
  </si>
  <si>
    <t>KALUNA ST</t>
  </si>
  <si>
    <t>7-8-010-084</t>
  </si>
  <si>
    <t>KEALII ST</t>
  </si>
  <si>
    <t>409-19</t>
  </si>
  <si>
    <t>PU'ALAEA LANE</t>
  </si>
  <si>
    <t>ULUWEHI ST</t>
  </si>
  <si>
    <t>275-21</t>
  </si>
  <si>
    <t>6-8-037</t>
  </si>
  <si>
    <t>MULEI PL</t>
  </si>
  <si>
    <t>HOLOIMUA PL</t>
  </si>
  <si>
    <t>POKII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</si>
</sst>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;[Red]\-General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2" fontId="0" fillId="0" borderId="2" xfId="0" applyNumberFormat="1" applyBorder="1"/>
    <xf numFmtId="2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Fill="1" applyBorder="1" applyAlignment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10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left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2" fontId="3" fillId="0" borderId="2" xfId="0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2" fontId="3" fillId="0" borderId="6" xfId="0" applyNumberFormat="1" applyFont="1" applyBorder="1"/>
    <xf numFmtId="2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2" fontId="3" fillId="0" borderId="2" xfId="0" applyNumberFormat="1" applyFont="1" applyBorder="1" applyAlignment="1">
      <alignment vertical="center"/>
    </xf>
    <xf numFmtId="14" fontId="11" fillId="0" borderId="2" xfId="1" applyNumberFormat="1" applyFont="1" applyBorder="1" applyAlignment="1">
      <alignment horizontal="center" vertical="top"/>
    </xf>
    <xf numFmtId="0" fontId="11" fillId="0" borderId="2" xfId="1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2" fontId="0" fillId="0" borderId="2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/>
    <xf numFmtId="2" fontId="3" fillId="0" borderId="2" xfId="0" applyNumberFormat="1" applyFont="1" applyBorder="1" applyAlignment="1"/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0" fillId="0" borderId="0" xfId="0" applyNumberFormat="1" applyBorder="1"/>
    <xf numFmtId="0" fontId="3" fillId="0" borderId="2" xfId="0" applyNumberFormat="1" applyFont="1" applyBorder="1" applyAlignment="1">
      <alignment horizontal="right" vertic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4" fontId="11" fillId="0" borderId="2" xfId="1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1" fillId="0" borderId="2" xfId="1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4" fillId="0" borderId="2" xfId="1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2" fontId="3" fillId="3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14" fillId="0" borderId="2" xfId="1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/>
    <xf numFmtId="2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14" fillId="0" borderId="2" xfId="1" applyNumberFormat="1" applyFont="1" applyBorder="1" applyAlignment="1">
      <alignment horizontal="center" wrapText="1"/>
    </xf>
    <xf numFmtId="0" fontId="9" fillId="0" borderId="2" xfId="1" applyNumberForma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/>
    </xf>
    <xf numFmtId="164" fontId="11" fillId="0" borderId="2" xfId="1" applyNumberFormat="1" applyFont="1" applyBorder="1" applyAlignment="1" applyProtection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49" fontId="11" fillId="0" borderId="2" xfId="1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3" fillId="0" borderId="6" xfId="0" applyFont="1" applyFill="1" applyBorder="1"/>
    <xf numFmtId="0" fontId="14" fillId="0" borderId="2" xfId="0" applyFont="1" applyFill="1" applyBorder="1"/>
    <xf numFmtId="0" fontId="3" fillId="0" borderId="0" xfId="0" applyFont="1" applyFill="1"/>
    <xf numFmtId="0" fontId="3" fillId="0" borderId="2" xfId="0" applyFont="1" applyFill="1" applyBorder="1" applyAlignment="1">
      <alignment horizontal="right"/>
    </xf>
    <xf numFmtId="0" fontId="0" fillId="0" borderId="0" xfId="0" applyFill="1"/>
    <xf numFmtId="0" fontId="3" fillId="0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right"/>
    </xf>
    <xf numFmtId="0" fontId="3" fillId="0" borderId="0" xfId="0" applyFont="1" applyFill="1" applyAlignment="1"/>
    <xf numFmtId="0" fontId="0" fillId="0" borderId="0" xfId="0" applyFill="1" applyAlignment="1">
      <alignment vertical="center"/>
    </xf>
    <xf numFmtId="0" fontId="3" fillId="0" borderId="0" xfId="0" applyFont="1" applyBorder="1" applyAlignment="1">
      <alignment horizontal="center"/>
    </xf>
    <xf numFmtId="0" fontId="0" fillId="0" borderId="9" xfId="0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9" fillId="0" borderId="2" xfId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9" fillId="0" borderId="2" xfId="1" applyNumberFormat="1" applyBorder="1" applyAlignment="1">
      <alignment horizontal="center" vertical="center"/>
    </xf>
    <xf numFmtId="0" fontId="9" fillId="0" borderId="6" xfId="1" applyNumberFormat="1" applyBorder="1" applyAlignment="1">
      <alignment horizontal="center"/>
    </xf>
    <xf numFmtId="0" fontId="9" fillId="0" borderId="2" xfId="1" applyNumberFormat="1" applyBorder="1" applyAlignment="1">
      <alignment horizontal="left"/>
    </xf>
    <xf numFmtId="0" fontId="9" fillId="0" borderId="6" xfId="1" applyBorder="1" applyAlignment="1">
      <alignment horizontal="center"/>
    </xf>
    <xf numFmtId="0" fontId="9" fillId="0" borderId="2" xfId="1" applyBorder="1" applyAlignment="1">
      <alignment horizontal="left"/>
    </xf>
    <xf numFmtId="49" fontId="9" fillId="0" borderId="2" xfId="1" applyNumberFormat="1" applyBorder="1" applyAlignment="1">
      <alignment horizontal="left"/>
    </xf>
    <xf numFmtId="0" fontId="9" fillId="0" borderId="0" xfId="1"/>
    <xf numFmtId="0" fontId="9" fillId="0" borderId="4" xfId="1" applyBorder="1"/>
    <xf numFmtId="0" fontId="9" fillId="0" borderId="4" xfId="1" applyBorder="1" applyAlignment="1">
      <alignment vertical="top"/>
    </xf>
    <xf numFmtId="0" fontId="9" fillId="0" borderId="2" xfId="1" applyBorder="1" applyAlignment="1">
      <alignment horizontal="left" vertical="top"/>
    </xf>
    <xf numFmtId="0" fontId="9" fillId="0" borderId="4" xfId="1" applyBorder="1" applyAlignment="1">
      <alignment horizontal="center"/>
    </xf>
    <xf numFmtId="0" fontId="9" fillId="0" borderId="6" xfId="1" applyBorder="1" applyAlignment="1">
      <alignment horizontal="left"/>
    </xf>
    <xf numFmtId="0" fontId="9" fillId="0" borderId="2" xfId="1" applyBorder="1" applyAlignment="1">
      <alignment horizontal="center" vertical="center"/>
    </xf>
    <xf numFmtId="0" fontId="9" fillId="0" borderId="6" xfId="1" applyBorder="1" applyAlignment="1">
      <alignment horizontal="center" vertical="center"/>
    </xf>
    <xf numFmtId="0" fontId="9" fillId="0" borderId="2" xfId="1" applyBorder="1" applyAlignment="1">
      <alignment horizontal="left" vertical="center"/>
    </xf>
    <xf numFmtId="0" fontId="9" fillId="0" borderId="2" xfId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F3B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2%20-%20zone/2-4/2-4-007.tif" TargetMode="External"/><Relationship Id="rId2" Type="http://schemas.openxmlformats.org/officeDocument/2006/relationships/hyperlink" Target="2%20-%20zone/2-4/2-4-070.tif" TargetMode="External"/><Relationship Id="rId1" Type="http://schemas.openxmlformats.org/officeDocument/2006/relationships/hyperlink" Target="2%20-%20zone/2-5/2-5-040.TIF" TargetMode="External"/><Relationship Id="rId6" Type="http://schemas.openxmlformats.org/officeDocument/2006/relationships/hyperlink" Target="2%20-%20zone/2-1/2-1-014.tif" TargetMode="External"/><Relationship Id="rId5" Type="http://schemas.openxmlformats.org/officeDocument/2006/relationships/hyperlink" Target="2%20-%20zone/2-6/2-6-008.TIF" TargetMode="External"/><Relationship Id="rId4" Type="http://schemas.openxmlformats.org/officeDocument/2006/relationships/hyperlink" Target="2%20-%20zone/2-5/2-5-048.tif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5%20-%20zone/5-6/5-6-003.tif" TargetMode="External"/><Relationship Id="rId1" Type="http://schemas.openxmlformats.org/officeDocument/2006/relationships/hyperlink" Target="5%20-%20zone/5-3/5-3-012.tif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6%20-%20zone/6-5/6-5-010.tif" TargetMode="External"/><Relationship Id="rId18" Type="http://schemas.openxmlformats.org/officeDocument/2006/relationships/hyperlink" Target="6%20-%20zone/6-4/6-4-003.tif" TargetMode="External"/><Relationship Id="rId26" Type="http://schemas.openxmlformats.org/officeDocument/2006/relationships/hyperlink" Target="6%20-%20zone/6-8/6-8-031.tif" TargetMode="External"/><Relationship Id="rId39" Type="http://schemas.openxmlformats.org/officeDocument/2006/relationships/hyperlink" Target="6%20-%20zone/6-8/6-8-025.tif" TargetMode="External"/><Relationship Id="rId21" Type="http://schemas.openxmlformats.org/officeDocument/2006/relationships/hyperlink" Target="6%20-%20zone/6-2/6-2-010.tif" TargetMode="External"/><Relationship Id="rId34" Type="http://schemas.openxmlformats.org/officeDocument/2006/relationships/hyperlink" Target="6%20-%20zone/6-1/6-1-010.tif" TargetMode="External"/><Relationship Id="rId42" Type="http://schemas.openxmlformats.org/officeDocument/2006/relationships/hyperlink" Target="6%20-%20zone/6-8/6-8-012.tif" TargetMode="External"/><Relationship Id="rId47" Type="http://schemas.openxmlformats.org/officeDocument/2006/relationships/hyperlink" Target="6%20-%20zone/6-8/6-8-007.tif" TargetMode="External"/><Relationship Id="rId50" Type="http://schemas.openxmlformats.org/officeDocument/2006/relationships/hyperlink" Target="6%20-%20zone/6-4/6-4-013.tif" TargetMode="External"/><Relationship Id="rId55" Type="http://schemas.openxmlformats.org/officeDocument/2006/relationships/hyperlink" Target="6%20-%20zone/6-9/6-9-006.tif" TargetMode="External"/><Relationship Id="rId7" Type="http://schemas.openxmlformats.org/officeDocument/2006/relationships/hyperlink" Target="6%20-%20zone/6-4/6-4-028.tif" TargetMode="External"/><Relationship Id="rId2" Type="http://schemas.openxmlformats.org/officeDocument/2006/relationships/hyperlink" Target="6%20-%20zone/6-4/6-4-033.tif" TargetMode="External"/><Relationship Id="rId16" Type="http://schemas.openxmlformats.org/officeDocument/2006/relationships/hyperlink" Target="6%20-%20zone/6-4/6-4-005.tif" TargetMode="External"/><Relationship Id="rId20" Type="http://schemas.openxmlformats.org/officeDocument/2006/relationships/hyperlink" Target="6%20-%20zone/6-8/6-8-020.tif" TargetMode="External"/><Relationship Id="rId29" Type="http://schemas.openxmlformats.org/officeDocument/2006/relationships/hyperlink" Target="6%20-%20zone/6-8/6-8-009.tif" TargetMode="External"/><Relationship Id="rId41" Type="http://schemas.openxmlformats.org/officeDocument/2006/relationships/hyperlink" Target="6%20-%20zone/6-8/6-8-019.tif" TargetMode="External"/><Relationship Id="rId54" Type="http://schemas.openxmlformats.org/officeDocument/2006/relationships/hyperlink" Target="6%20-%20zone/6-8/6-8-011.tif" TargetMode="External"/><Relationship Id="rId62" Type="http://schemas.openxmlformats.org/officeDocument/2006/relationships/hyperlink" Target="6%20-%20zone/6-4/6-4-038.TIF" TargetMode="External"/><Relationship Id="rId1" Type="http://schemas.openxmlformats.org/officeDocument/2006/relationships/hyperlink" Target="6%20-%20zone/6-6/6-6-007.tif" TargetMode="External"/><Relationship Id="rId6" Type="http://schemas.openxmlformats.org/officeDocument/2006/relationships/hyperlink" Target="6%20-%20zone/6-1/6-1-005.tif" TargetMode="External"/><Relationship Id="rId11" Type="http://schemas.openxmlformats.org/officeDocument/2006/relationships/hyperlink" Target="6%20-%20zone/6-8/6-8-023.tif" TargetMode="External"/><Relationship Id="rId24" Type="http://schemas.openxmlformats.org/officeDocument/2006/relationships/hyperlink" Target="6%20-%20zone/6-4/6-4-025.tif" TargetMode="External"/><Relationship Id="rId32" Type="http://schemas.openxmlformats.org/officeDocument/2006/relationships/hyperlink" Target="6%20-%20zone/6-8/6-8-029.TIF" TargetMode="External"/><Relationship Id="rId37" Type="http://schemas.openxmlformats.org/officeDocument/2006/relationships/hyperlink" Target="6%20-%20zone/6-8/6-8-018.tif" TargetMode="External"/><Relationship Id="rId40" Type="http://schemas.openxmlformats.org/officeDocument/2006/relationships/hyperlink" Target="6%20-%20zone/6-8/6-8-005.tif" TargetMode="External"/><Relationship Id="rId45" Type="http://schemas.openxmlformats.org/officeDocument/2006/relationships/hyperlink" Target="6%20-%20zone/6-5/6-5-005.tif" TargetMode="External"/><Relationship Id="rId53" Type="http://schemas.openxmlformats.org/officeDocument/2006/relationships/hyperlink" Target="6%20-%20zone/6-8/6-8-021.tif" TargetMode="External"/><Relationship Id="rId58" Type="http://schemas.openxmlformats.org/officeDocument/2006/relationships/hyperlink" Target="6%20-%20zone/6-9/6-9-003.tif" TargetMode="External"/><Relationship Id="rId5" Type="http://schemas.openxmlformats.org/officeDocument/2006/relationships/hyperlink" Target="6%20-%20zone/6-5/6-5-007.tif" TargetMode="External"/><Relationship Id="rId15" Type="http://schemas.openxmlformats.org/officeDocument/2006/relationships/hyperlink" Target="6%20-%20zone/6-8/6-8-004.tif" TargetMode="External"/><Relationship Id="rId23" Type="http://schemas.openxmlformats.org/officeDocument/2006/relationships/hyperlink" Target="6%20-%20zone/6-4/6-4-023.tif" TargetMode="External"/><Relationship Id="rId28" Type="http://schemas.openxmlformats.org/officeDocument/2006/relationships/hyperlink" Target="6%20-%20zone/6-8/6-8-008.tif" TargetMode="External"/><Relationship Id="rId36" Type="http://schemas.openxmlformats.org/officeDocument/2006/relationships/hyperlink" Target="6%20-%20zone/6-1/6-1-008.tif" TargetMode="External"/><Relationship Id="rId49" Type="http://schemas.openxmlformats.org/officeDocument/2006/relationships/hyperlink" Target="6%20-%20zone/6-8/6-8-002.TIF" TargetMode="External"/><Relationship Id="rId57" Type="http://schemas.openxmlformats.org/officeDocument/2006/relationships/hyperlink" Target="6%20-%20zone/6-9/6-9-004.tif" TargetMode="External"/><Relationship Id="rId61" Type="http://schemas.openxmlformats.org/officeDocument/2006/relationships/hyperlink" Target="6%20-%20zone/6-4/6-4-012.tif" TargetMode="External"/><Relationship Id="rId10" Type="http://schemas.openxmlformats.org/officeDocument/2006/relationships/hyperlink" Target="6%20-%20zone/6-7/6-7-008.tif" TargetMode="External"/><Relationship Id="rId19" Type="http://schemas.openxmlformats.org/officeDocument/2006/relationships/hyperlink" Target="6%20-%20zone/6-4/6-4-010.tif" TargetMode="External"/><Relationship Id="rId31" Type="http://schemas.openxmlformats.org/officeDocument/2006/relationships/hyperlink" Target="6%20-%20zone/6-8/6-8-032.TIF" TargetMode="External"/><Relationship Id="rId44" Type="http://schemas.openxmlformats.org/officeDocument/2006/relationships/hyperlink" Target="6%20-%20zone/6-8/6-8-015.tif" TargetMode="External"/><Relationship Id="rId52" Type="http://schemas.openxmlformats.org/officeDocument/2006/relationships/hyperlink" Target="6%20-%20zone/6-5/6-5-003.tif" TargetMode="External"/><Relationship Id="rId60" Type="http://schemas.openxmlformats.org/officeDocument/2006/relationships/hyperlink" Target="6%20-%20zone/6-9/6-9-001.tif" TargetMode="External"/><Relationship Id="rId4" Type="http://schemas.openxmlformats.org/officeDocument/2006/relationships/hyperlink" Target="6%20-%20zone/6-4/6-4-026.tif" TargetMode="External"/><Relationship Id="rId9" Type="http://schemas.openxmlformats.org/officeDocument/2006/relationships/hyperlink" Target="6%20-%20zone/6-8/6-8-028.tif" TargetMode="External"/><Relationship Id="rId14" Type="http://schemas.openxmlformats.org/officeDocument/2006/relationships/hyperlink" Target="6%20-%20zone/6-8/6-8-014.tif" TargetMode="External"/><Relationship Id="rId22" Type="http://schemas.openxmlformats.org/officeDocument/2006/relationships/hyperlink" Target="6%20-%20zone/6-4/6-4-020.tif" TargetMode="External"/><Relationship Id="rId27" Type="http://schemas.openxmlformats.org/officeDocument/2006/relationships/hyperlink" Target="6%20-%20zone/6-8/6-8-016.tif" TargetMode="External"/><Relationship Id="rId30" Type="http://schemas.openxmlformats.org/officeDocument/2006/relationships/hyperlink" Target="6%20-%20zone/6-8/6-8-010.tif" TargetMode="External"/><Relationship Id="rId35" Type="http://schemas.openxmlformats.org/officeDocument/2006/relationships/hyperlink" Target="6%20-%20zone/6-1/6-1-009.tif" TargetMode="External"/><Relationship Id="rId43" Type="http://schemas.openxmlformats.org/officeDocument/2006/relationships/hyperlink" Target="6%20-%20zone/6-8/6-8-013.tif" TargetMode="External"/><Relationship Id="rId48" Type="http://schemas.openxmlformats.org/officeDocument/2006/relationships/hyperlink" Target="6%20-%20zone/6-8/6-8-003.tif" TargetMode="External"/><Relationship Id="rId56" Type="http://schemas.openxmlformats.org/officeDocument/2006/relationships/hyperlink" Target="6%20-%20zone/6-9/6-9-005.tif" TargetMode="External"/><Relationship Id="rId8" Type="http://schemas.openxmlformats.org/officeDocument/2006/relationships/hyperlink" Target="6%20-%20zone/6-8/6-8-042.TIF" TargetMode="External"/><Relationship Id="rId51" Type="http://schemas.openxmlformats.org/officeDocument/2006/relationships/hyperlink" Target="6%20-%20zone/6-4/6-4-011.tif" TargetMode="External"/><Relationship Id="rId3" Type="http://schemas.openxmlformats.org/officeDocument/2006/relationships/hyperlink" Target="6%20-%20zone/6-8/6-8-040.TIF" TargetMode="External"/><Relationship Id="rId12" Type="http://schemas.openxmlformats.org/officeDocument/2006/relationships/hyperlink" Target="6%20-%20zone/6-4/6-4-032.tif" TargetMode="External"/><Relationship Id="rId17" Type="http://schemas.openxmlformats.org/officeDocument/2006/relationships/hyperlink" Target="6%20-%20zone/6-4/6-4-008.tif" TargetMode="External"/><Relationship Id="rId25" Type="http://schemas.openxmlformats.org/officeDocument/2006/relationships/hyperlink" Target="6%20-%20zone/6-5/6-5-009.TIF" TargetMode="External"/><Relationship Id="rId33" Type="http://schemas.openxmlformats.org/officeDocument/2006/relationships/hyperlink" Target="6%20-%20zone/6-7/6-7-001.TIF" TargetMode="External"/><Relationship Id="rId38" Type="http://schemas.openxmlformats.org/officeDocument/2006/relationships/hyperlink" Target="6%20-%20zone/6-8/6-8-017.tif" TargetMode="External"/><Relationship Id="rId46" Type="http://schemas.openxmlformats.org/officeDocument/2006/relationships/hyperlink" Target="6%20-%20zone/6-5/6-5-004.tif" TargetMode="External"/><Relationship Id="rId59" Type="http://schemas.openxmlformats.org/officeDocument/2006/relationships/hyperlink" Target="6%20-%20zone/6-9/6-9-002.tif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../../Dedicated%20Roads/ROAD%20TMK%20MAPS/7%20-%20zone/7-7/7-7-026.tif" TargetMode="External"/><Relationship Id="rId13" Type="http://schemas.openxmlformats.org/officeDocument/2006/relationships/hyperlink" Target="../../Dedicated%20Roads/ROAD%20TMK%20MAPS/7%20-%20zone/7-3/7-3-045.tif" TargetMode="External"/><Relationship Id="rId18" Type="http://schemas.openxmlformats.org/officeDocument/2006/relationships/hyperlink" Target="../ROAD%20TMK%20MAPS/7%20-%20zone/7-7/7-7-023.tif" TargetMode="External"/><Relationship Id="rId26" Type="http://schemas.openxmlformats.org/officeDocument/2006/relationships/hyperlink" Target="../ROAD%20TMK%20MAPS/7%20-%20zone/7-9/7-9-005.TIF" TargetMode="External"/><Relationship Id="rId3" Type="http://schemas.openxmlformats.org/officeDocument/2006/relationships/hyperlink" Target="../../Dedicated%20Roads/ROAD%20TMK%20MAPS/7%20-%20zone/7-5/7-5-033.tif" TargetMode="External"/><Relationship Id="rId21" Type="http://schemas.openxmlformats.org/officeDocument/2006/relationships/hyperlink" Target="../ROAD%20TMK%20MAPS/7%20-%20zone/7-7/7-7-011.tif" TargetMode="External"/><Relationship Id="rId7" Type="http://schemas.openxmlformats.org/officeDocument/2006/relationships/hyperlink" Target="../../Dedicated%20Roads/ROAD%20TMK%20MAPS/7%20-%20zone/7-4/7-4-025.tif" TargetMode="External"/><Relationship Id="rId12" Type="http://schemas.openxmlformats.org/officeDocument/2006/relationships/hyperlink" Target="../../Dedicated%20Roads/ROAD%20TMK%20MAPS/7%20-%20zone/7-3/7-3-044.tif" TargetMode="External"/><Relationship Id="rId17" Type="http://schemas.openxmlformats.org/officeDocument/2006/relationships/hyperlink" Target="../ROAD%20TMK%20MAPS/7%20-%20zone/7-6/7-6-019.tif" TargetMode="External"/><Relationship Id="rId25" Type="http://schemas.openxmlformats.org/officeDocument/2006/relationships/hyperlink" Target="../ROAD%20TMK%20MAPS/7%20-%20zone/7-9/7-9-014.tif" TargetMode="External"/><Relationship Id="rId2" Type="http://schemas.openxmlformats.org/officeDocument/2006/relationships/hyperlink" Target="../../Dedicated%20Roads/ROAD%20TMK%20MAPS/7%20-%20zone/7-7/7-7-020.tif" TargetMode="External"/><Relationship Id="rId16" Type="http://schemas.openxmlformats.org/officeDocument/2006/relationships/hyperlink" Target="../ROAD%20TMK%20MAPS/7%20-%20zone/7-3/7-3-052.tif" TargetMode="External"/><Relationship Id="rId20" Type="http://schemas.openxmlformats.org/officeDocument/2006/relationships/hyperlink" Target="../ROAD%20TMK%20MAPS/7%20-%20zone/7-7/7-7-020.tif" TargetMode="External"/><Relationship Id="rId1" Type="http://schemas.openxmlformats.org/officeDocument/2006/relationships/hyperlink" Target="../../Dedicated%20Roads/2016%20Dedicated%20Roads/7-5-041,%20042,%20043%20Pualani%20Estates%20Sub%20Phase%201-2/RES%20410%202016%207-5-041,%20042,%20043%20Pualani%20Estates%20Phase%201-2.pdf" TargetMode="External"/><Relationship Id="rId6" Type="http://schemas.openxmlformats.org/officeDocument/2006/relationships/hyperlink" Target="../../Dedicated%20Roads/ROAD%20TMK%20MAPS/7%20-%20zone/7-6/7-6-023.tif" TargetMode="External"/><Relationship Id="rId11" Type="http://schemas.openxmlformats.org/officeDocument/2006/relationships/hyperlink" Target="../../Dedicated%20Roads/ROAD%20TMK%20MAPS/7%20-%20zone/7-3/7-3-038.tif" TargetMode="External"/><Relationship Id="rId24" Type="http://schemas.openxmlformats.org/officeDocument/2006/relationships/hyperlink" Target="../ROAD%20TMK%20MAPS/7%20-%20zone/7-6/7-6-024.TIF" TargetMode="External"/><Relationship Id="rId5" Type="http://schemas.openxmlformats.org/officeDocument/2006/relationships/hyperlink" Target="../../Dedicated%20Roads/ROAD%20TMK%20MAPS/7%20-%20zone/7-6/7-6-019.tif" TargetMode="External"/><Relationship Id="rId15" Type="http://schemas.openxmlformats.org/officeDocument/2006/relationships/hyperlink" Target="../../Dedicated%20Roads/ROAD%20TMK%20MAPS/7%20-%20zone/7-3/7-3-032.tif" TargetMode="External"/><Relationship Id="rId23" Type="http://schemas.openxmlformats.org/officeDocument/2006/relationships/hyperlink" Target="../ROAD%20TMK%20MAPS/7%20-%20zone/7-6/7-6-018.tif" TargetMode="External"/><Relationship Id="rId10" Type="http://schemas.openxmlformats.org/officeDocument/2006/relationships/hyperlink" Target="../../Dedicated%20Roads/ROAD%20TMK%20MAPS/7%20-%20zone/7-3/7-3-037.tif" TargetMode="External"/><Relationship Id="rId19" Type="http://schemas.openxmlformats.org/officeDocument/2006/relationships/hyperlink" Target="../ROAD%20TMK%20MAPS/7%20-%20zone/7-7/7-7-018.tif" TargetMode="External"/><Relationship Id="rId4" Type="http://schemas.openxmlformats.org/officeDocument/2006/relationships/hyperlink" Target="../../Dedicated%20Roads/ROAD%20TMK%20MAPS/7%20-%20zone/7-4/7-4-019.tif" TargetMode="External"/><Relationship Id="rId9" Type="http://schemas.openxmlformats.org/officeDocument/2006/relationships/hyperlink" Target="../../Dedicated%20Roads/ROAD%20TMK%20MAPS/7%20-%20zone/7-3/7-3-012.tif" TargetMode="External"/><Relationship Id="rId14" Type="http://schemas.openxmlformats.org/officeDocument/2006/relationships/hyperlink" Target="../../Dedicated%20Roads/ROAD%20TMK%20MAPS/7%20-%20zone/7-3/7-3-031.tif" TargetMode="External"/><Relationship Id="rId22" Type="http://schemas.openxmlformats.org/officeDocument/2006/relationships/hyperlink" Target="../ROAD%20TMK%20MAPS/7%20-%20zone/7-5/7-5-043.TIF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../2012%20Dedicated%20Roads/7-8-010,%207-9-005,%207-9-006,%207-9-012,%208-1-035,%208-1-036,%208-1-007,%208-1-004%20(Mamalahoa%20Bypass%20Road%20Oceanside%20Partners%20Phase%201%20and%202)/RES%20020%202012%20Mamalahoa%20Bypass%20Oceanside%20P.pdf" TargetMode="External"/><Relationship Id="rId1" Type="http://schemas.openxmlformats.org/officeDocument/2006/relationships/hyperlink" Target="../2012%20Dedicated%20Roads/7-8-010,%207-9-005,%207-9-006,%207-9-012,%208-1-035,%208-1-036,%208-1-007,%208-1-004%20(Mamalahoa%20Bypass%20Road%20Oceanside%20Partners%20Phase%201%20and%202)/Begin%20Maintenance%20Mamalahoa%20Bypass%20Road%20Res%2020-12.pdf" TargetMode="External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1%20-%20zone/1-5/1-5-088.tif" TargetMode="External"/><Relationship Id="rId18" Type="http://schemas.openxmlformats.org/officeDocument/2006/relationships/hyperlink" Target="1%20-%20zone/1-5/1-5-083.tif" TargetMode="External"/><Relationship Id="rId26" Type="http://schemas.openxmlformats.org/officeDocument/2006/relationships/hyperlink" Target="1%20-%20zone/1-5/1-5-076.tif" TargetMode="External"/><Relationship Id="rId39" Type="http://schemas.openxmlformats.org/officeDocument/2006/relationships/hyperlink" Target="1%20-%20zone/1-1/1-1-017.tif" TargetMode="External"/><Relationship Id="rId21" Type="http://schemas.openxmlformats.org/officeDocument/2006/relationships/hyperlink" Target="1%20-%20zone/1-1/1-1-099.tif" TargetMode="External"/><Relationship Id="rId34" Type="http://schemas.openxmlformats.org/officeDocument/2006/relationships/hyperlink" Target="1%20-%20zone/1-1/1-1-045.tif" TargetMode="External"/><Relationship Id="rId42" Type="http://schemas.openxmlformats.org/officeDocument/2006/relationships/hyperlink" Target="1%20-%20zone/1-8/1-8-070.tif" TargetMode="External"/><Relationship Id="rId47" Type="http://schemas.openxmlformats.org/officeDocument/2006/relationships/hyperlink" Target="1%20-%20zone/1-5/1-5-098.tif" TargetMode="External"/><Relationship Id="rId50" Type="http://schemas.openxmlformats.org/officeDocument/2006/relationships/hyperlink" Target="1%20-%20zone/1-7/1-7-007.tif" TargetMode="External"/><Relationship Id="rId55" Type="http://schemas.openxmlformats.org/officeDocument/2006/relationships/hyperlink" Target="1%20-%20zone/1-8/1-8-082.tif" TargetMode="External"/><Relationship Id="rId63" Type="http://schemas.openxmlformats.org/officeDocument/2006/relationships/hyperlink" Target="1%20-%20zone/1-5/1-5-080.tif" TargetMode="External"/><Relationship Id="rId68" Type="http://schemas.openxmlformats.org/officeDocument/2006/relationships/hyperlink" Target="1%20-%20zone/1-5/1-5-095.tif" TargetMode="External"/><Relationship Id="rId76" Type="http://schemas.openxmlformats.org/officeDocument/2006/relationships/hyperlink" Target="1%20-%20zone/1-9/1-9-007.tif" TargetMode="External"/><Relationship Id="rId7" Type="http://schemas.openxmlformats.org/officeDocument/2006/relationships/hyperlink" Target="1%20-%20zone/1-5/1-5-084.tif" TargetMode="External"/><Relationship Id="rId71" Type="http://schemas.openxmlformats.org/officeDocument/2006/relationships/hyperlink" Target="1%20-%20zone/1-5/1-5-081.tif" TargetMode="External"/><Relationship Id="rId2" Type="http://schemas.openxmlformats.org/officeDocument/2006/relationships/hyperlink" Target="1%20-%20zone/1-2/1-2-037.tif" TargetMode="External"/><Relationship Id="rId16" Type="http://schemas.openxmlformats.org/officeDocument/2006/relationships/hyperlink" Target="1%20-%20zone/1-1/1-1-063.tif" TargetMode="External"/><Relationship Id="rId29" Type="http://schemas.openxmlformats.org/officeDocument/2006/relationships/hyperlink" Target="1%20-%20zone/1-1/1-1-077.tif" TargetMode="External"/><Relationship Id="rId11" Type="http://schemas.openxmlformats.org/officeDocument/2006/relationships/hyperlink" Target="1%20-%20zone/1-2/1-2-031.tif" TargetMode="External"/><Relationship Id="rId24" Type="http://schemas.openxmlformats.org/officeDocument/2006/relationships/hyperlink" Target="1%20-%20zone/1-5/1-5-099.tif" TargetMode="External"/><Relationship Id="rId32" Type="http://schemas.openxmlformats.org/officeDocument/2006/relationships/hyperlink" Target="1%20-%20zone/1-1/1-1-051.tif" TargetMode="External"/><Relationship Id="rId37" Type="http://schemas.openxmlformats.org/officeDocument/2006/relationships/hyperlink" Target="1%20-%20zone/1-1/1-1-053.tif" TargetMode="External"/><Relationship Id="rId40" Type="http://schemas.openxmlformats.org/officeDocument/2006/relationships/hyperlink" Target="1%20-%20zone/1-8/1-8-072.tif" TargetMode="External"/><Relationship Id="rId45" Type="http://schemas.openxmlformats.org/officeDocument/2006/relationships/hyperlink" Target="1%20-%20zone/1-5/1-5-074.tif" TargetMode="External"/><Relationship Id="rId53" Type="http://schemas.openxmlformats.org/officeDocument/2006/relationships/hyperlink" Target="1%20-%20zone/1-8/1-8-084.tif" TargetMode="External"/><Relationship Id="rId58" Type="http://schemas.openxmlformats.org/officeDocument/2006/relationships/hyperlink" Target="1%20-%20zone/1-7/1-7-006.tif" TargetMode="External"/><Relationship Id="rId66" Type="http://schemas.openxmlformats.org/officeDocument/2006/relationships/hyperlink" Target="1%20-%20zone/1-5/1-5-096.tif" TargetMode="External"/><Relationship Id="rId74" Type="http://schemas.openxmlformats.org/officeDocument/2006/relationships/hyperlink" Target="1%20-%20zone/1-6/1-6-143.tif" TargetMode="External"/><Relationship Id="rId79" Type="http://schemas.openxmlformats.org/officeDocument/2006/relationships/hyperlink" Target="1%20-%20zone/1-9/1-9-006.tif" TargetMode="External"/><Relationship Id="rId5" Type="http://schemas.openxmlformats.org/officeDocument/2006/relationships/hyperlink" Target="1%20-%20zone/1-7/1-7-030.tif" TargetMode="External"/><Relationship Id="rId61" Type="http://schemas.openxmlformats.org/officeDocument/2006/relationships/hyperlink" Target="1%20-%20zone/1-3/1-3-046.tif" TargetMode="External"/><Relationship Id="rId10" Type="http://schemas.openxmlformats.org/officeDocument/2006/relationships/hyperlink" Target="1%20-%20zone/1-5/1-5-089.tif" TargetMode="External"/><Relationship Id="rId19" Type="http://schemas.openxmlformats.org/officeDocument/2006/relationships/hyperlink" Target="1%20-%20zone/1-4/1-4-055.tif" TargetMode="External"/><Relationship Id="rId31" Type="http://schemas.openxmlformats.org/officeDocument/2006/relationships/hyperlink" Target="1%20-%20zone/1-1/1-1-052.tif" TargetMode="External"/><Relationship Id="rId44" Type="http://schemas.openxmlformats.org/officeDocument/2006/relationships/hyperlink" Target="1%20-%20zone/1-5/1-5-078.tif" TargetMode="External"/><Relationship Id="rId52" Type="http://schemas.openxmlformats.org/officeDocument/2006/relationships/hyperlink" Target="1%20-%20zone/1-8/1-8-085.tif" TargetMode="External"/><Relationship Id="rId60" Type="http://schemas.openxmlformats.org/officeDocument/2006/relationships/hyperlink" Target="1%20-%20zone/1-5/1-5-103.tif" TargetMode="External"/><Relationship Id="rId65" Type="http://schemas.openxmlformats.org/officeDocument/2006/relationships/hyperlink" Target="1%20-%20zone/1-5/1-5-104.tif" TargetMode="External"/><Relationship Id="rId73" Type="http://schemas.openxmlformats.org/officeDocument/2006/relationships/hyperlink" Target="1%20-%20zone/1-5/1-5-120.tif" TargetMode="External"/><Relationship Id="rId78" Type="http://schemas.openxmlformats.org/officeDocument/2006/relationships/hyperlink" Target="1%20-%20zone/1-9/1-9-008.tif" TargetMode="External"/><Relationship Id="rId4" Type="http://schemas.openxmlformats.org/officeDocument/2006/relationships/hyperlink" Target="1%20-%20zone/1-2/1-2-039.tif" TargetMode="External"/><Relationship Id="rId9" Type="http://schemas.openxmlformats.org/officeDocument/2006/relationships/hyperlink" Target="1%20-%20zone/1-5/1-5-064.tif" TargetMode="External"/><Relationship Id="rId14" Type="http://schemas.openxmlformats.org/officeDocument/2006/relationships/hyperlink" Target="1%20-%20zone/1-2/1-2-036.tif" TargetMode="External"/><Relationship Id="rId22" Type="http://schemas.openxmlformats.org/officeDocument/2006/relationships/hyperlink" Target="1%20-%20zone/1-1/1-1-076.tif" TargetMode="External"/><Relationship Id="rId27" Type="http://schemas.openxmlformats.org/officeDocument/2006/relationships/hyperlink" Target="1%20-%20zone/1-5/1-5-075.tif" TargetMode="External"/><Relationship Id="rId30" Type="http://schemas.openxmlformats.org/officeDocument/2006/relationships/hyperlink" Target="1%20-%20zone/1-1/1-1-061.tif" TargetMode="External"/><Relationship Id="rId35" Type="http://schemas.openxmlformats.org/officeDocument/2006/relationships/hyperlink" Target="1%20-%20zone/1-1/1-1-044.tif" TargetMode="External"/><Relationship Id="rId43" Type="http://schemas.openxmlformats.org/officeDocument/2006/relationships/hyperlink" Target="1%20-%20zone/1-1/1-1-056.tif" TargetMode="External"/><Relationship Id="rId48" Type="http://schemas.openxmlformats.org/officeDocument/2006/relationships/hyperlink" Target="1%20-%20zone/1-5/1-5-097.tif" TargetMode="External"/><Relationship Id="rId56" Type="http://schemas.openxmlformats.org/officeDocument/2006/relationships/hyperlink" Target="1%20-%20zone/1-8/1-8-081.tif" TargetMode="External"/><Relationship Id="rId64" Type="http://schemas.openxmlformats.org/officeDocument/2006/relationships/hyperlink" Target="1%20-%20zone/1-5/1-5-071.tif" TargetMode="External"/><Relationship Id="rId69" Type="http://schemas.openxmlformats.org/officeDocument/2006/relationships/hyperlink" Target="1%20-%20zone/1-5/1-5-094.tif" TargetMode="External"/><Relationship Id="rId77" Type="http://schemas.openxmlformats.org/officeDocument/2006/relationships/hyperlink" Target="1%20-%20zone/1-9/1-9-009.TIF" TargetMode="External"/><Relationship Id="rId8" Type="http://schemas.openxmlformats.org/officeDocument/2006/relationships/hyperlink" Target="1%20-%20zone/1-5/1-5-091.tif" TargetMode="External"/><Relationship Id="rId51" Type="http://schemas.openxmlformats.org/officeDocument/2006/relationships/hyperlink" Target="1%20-%20zone/1-7/1-7-002.TIF" TargetMode="External"/><Relationship Id="rId72" Type="http://schemas.openxmlformats.org/officeDocument/2006/relationships/hyperlink" Target="1%20-%20zone/1-5/1-5-121.tif" TargetMode="External"/><Relationship Id="rId80" Type="http://schemas.openxmlformats.org/officeDocument/2006/relationships/hyperlink" Target="1%20-%20zone/1-9/1-9-005.tif" TargetMode="External"/><Relationship Id="rId3" Type="http://schemas.openxmlformats.org/officeDocument/2006/relationships/hyperlink" Target="1%20-%20zone/1-2/1-2-041.tif" TargetMode="External"/><Relationship Id="rId12" Type="http://schemas.openxmlformats.org/officeDocument/2006/relationships/hyperlink" Target="1%20-%20zone/1-5/1-5-087.tif" TargetMode="External"/><Relationship Id="rId17" Type="http://schemas.openxmlformats.org/officeDocument/2006/relationships/hyperlink" Target="1%20-%20zone/1-5/1-5-107.tif" TargetMode="External"/><Relationship Id="rId25" Type="http://schemas.openxmlformats.org/officeDocument/2006/relationships/hyperlink" Target="1%20-%20zone/1-5/1-5-077.tif" TargetMode="External"/><Relationship Id="rId33" Type="http://schemas.openxmlformats.org/officeDocument/2006/relationships/hyperlink" Target="1%20-%20zone/1-1/1-1-046.tif" TargetMode="External"/><Relationship Id="rId38" Type="http://schemas.openxmlformats.org/officeDocument/2006/relationships/hyperlink" Target="1%20-%20zone/1-1/1-1-018.tif" TargetMode="External"/><Relationship Id="rId46" Type="http://schemas.openxmlformats.org/officeDocument/2006/relationships/hyperlink" Target="1%20-%20zone/1-5/1-5-102.tif" TargetMode="External"/><Relationship Id="rId59" Type="http://schemas.openxmlformats.org/officeDocument/2006/relationships/hyperlink" Target="1%20-%20zone/1-5/1-5-079.tif" TargetMode="External"/><Relationship Id="rId67" Type="http://schemas.openxmlformats.org/officeDocument/2006/relationships/hyperlink" Target="1%20-%20zone/1-5/1-5-105.tif" TargetMode="External"/><Relationship Id="rId20" Type="http://schemas.openxmlformats.org/officeDocument/2006/relationships/hyperlink" Target="1%20-%20zone/1-1/1-1-100.tif" TargetMode="External"/><Relationship Id="rId41" Type="http://schemas.openxmlformats.org/officeDocument/2006/relationships/hyperlink" Target="1%20-%20zone/1-8/1-8-071.tif" TargetMode="External"/><Relationship Id="rId54" Type="http://schemas.openxmlformats.org/officeDocument/2006/relationships/hyperlink" Target="1%20-%20zone/1-8/1-8-083.tif" TargetMode="External"/><Relationship Id="rId62" Type="http://schemas.openxmlformats.org/officeDocument/2006/relationships/hyperlink" Target="1%20-%20zone/1-5/1-5-072.tif" TargetMode="External"/><Relationship Id="rId70" Type="http://schemas.openxmlformats.org/officeDocument/2006/relationships/hyperlink" Target="1%20-%20zone/1-5/1-5-070.tif" TargetMode="External"/><Relationship Id="rId75" Type="http://schemas.openxmlformats.org/officeDocument/2006/relationships/hyperlink" Target="1%20-%20zone/1-6/1-6-142.tif" TargetMode="External"/><Relationship Id="rId1" Type="http://schemas.openxmlformats.org/officeDocument/2006/relationships/hyperlink" Target="1%20-%20zone/1-2/1-2-035.tif" TargetMode="External"/><Relationship Id="rId6" Type="http://schemas.openxmlformats.org/officeDocument/2006/relationships/hyperlink" Target="1%20-%20zone/1-6/1-6-151.TIF" TargetMode="External"/><Relationship Id="rId15" Type="http://schemas.openxmlformats.org/officeDocument/2006/relationships/hyperlink" Target="1%20-%20zone/1-2/1-2-040.tif" TargetMode="External"/><Relationship Id="rId23" Type="http://schemas.openxmlformats.org/officeDocument/2006/relationships/hyperlink" Target="1%20-%20zone/1-5/1-5-100.tif" TargetMode="External"/><Relationship Id="rId28" Type="http://schemas.openxmlformats.org/officeDocument/2006/relationships/hyperlink" Target="1%20-%20zone/1-1/1-1-098.tif" TargetMode="External"/><Relationship Id="rId36" Type="http://schemas.openxmlformats.org/officeDocument/2006/relationships/hyperlink" Target="1%20-%20zone/1-6/1-6-046.tif" TargetMode="External"/><Relationship Id="rId49" Type="http://schemas.openxmlformats.org/officeDocument/2006/relationships/hyperlink" Target="1%20-%20zone/1-5/1-5-073.tif" TargetMode="External"/><Relationship Id="rId57" Type="http://schemas.openxmlformats.org/officeDocument/2006/relationships/hyperlink" Target="1%20-%20zone/1-8/1-8-079.t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1257300</xdr:colOff>
      <xdr:row>29</xdr:row>
      <xdr:rowOff>0</xdr:rowOff>
    </xdr:from>
    <xdr:ext cx="1190625" cy="201168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05550" y="5372100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</a:t>
          </a:r>
          <a:r>
            <a:rPr lang="en-US" sz="1200">
              <a:solidFill>
                <a:schemeClr val="accent1"/>
              </a:solidFill>
            </a:rPr>
            <a:t>2-5-040</a:t>
          </a:r>
        </a:p>
      </xdr:txBody>
    </xdr:sp>
    <xdr:clientData/>
  </xdr:oneCellAnchor>
  <xdr:oneCellAnchor>
    <xdr:from>
      <xdr:col>16</xdr:col>
      <xdr:colOff>1257300</xdr:colOff>
      <xdr:row>58</xdr:row>
      <xdr:rowOff>0</xdr:rowOff>
    </xdr:from>
    <xdr:ext cx="1190625" cy="201168"/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886575" y="11172825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</a:t>
          </a:r>
          <a:r>
            <a:rPr lang="en-US" sz="1200">
              <a:solidFill>
                <a:schemeClr val="accent1"/>
              </a:solidFill>
            </a:rPr>
            <a:t>2-4-070</a:t>
          </a:r>
        </a:p>
      </xdr:txBody>
    </xdr:sp>
    <xdr:clientData/>
  </xdr:oneCellAnchor>
  <xdr:oneCellAnchor>
    <xdr:from>
      <xdr:col>16</xdr:col>
      <xdr:colOff>1257300</xdr:colOff>
      <xdr:row>49</xdr:row>
      <xdr:rowOff>0</xdr:rowOff>
    </xdr:from>
    <xdr:ext cx="1190625" cy="201168"/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886575" y="9372600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</a:t>
          </a:r>
          <a:r>
            <a:rPr lang="en-US" sz="1200">
              <a:solidFill>
                <a:schemeClr val="accent1"/>
              </a:solidFill>
            </a:rPr>
            <a:t>2-4-007</a:t>
          </a:r>
        </a:p>
      </xdr:txBody>
    </xdr:sp>
    <xdr:clientData/>
  </xdr:oneCellAnchor>
  <xdr:oneCellAnchor>
    <xdr:from>
      <xdr:col>16</xdr:col>
      <xdr:colOff>1257300</xdr:colOff>
      <xdr:row>44</xdr:row>
      <xdr:rowOff>0</xdr:rowOff>
    </xdr:from>
    <xdr:ext cx="1190625" cy="201168"/>
    <xdr:sp macro="" textlink="">
      <xdr:nvSpPr>
        <xdr:cNvPr id="5" name="TextBox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05550" y="8372475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</a:t>
          </a:r>
          <a:r>
            <a:rPr lang="en-US" sz="1200">
              <a:solidFill>
                <a:schemeClr val="accent1"/>
              </a:solidFill>
            </a:rPr>
            <a:t>2-5-048</a:t>
          </a:r>
        </a:p>
      </xdr:txBody>
    </xdr:sp>
    <xdr:clientData/>
  </xdr:oneCellAnchor>
  <xdr:oneCellAnchor>
    <xdr:from>
      <xdr:col>16</xdr:col>
      <xdr:colOff>1257300</xdr:colOff>
      <xdr:row>60</xdr:row>
      <xdr:rowOff>0</xdr:rowOff>
    </xdr:from>
    <xdr:ext cx="1190625" cy="201168"/>
    <xdr:sp macro="" textlink="">
      <xdr:nvSpPr>
        <xdr:cNvPr id="6" name="TextBox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886575" y="11572875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</a:t>
          </a:r>
          <a:r>
            <a:rPr lang="en-US" sz="1200">
              <a:solidFill>
                <a:schemeClr val="accent1"/>
              </a:solidFill>
            </a:rPr>
            <a:t>2-6-008</a:t>
          </a:r>
        </a:p>
      </xdr:txBody>
    </xdr:sp>
    <xdr:clientData/>
  </xdr:oneCellAnchor>
  <xdr:oneCellAnchor>
    <xdr:from>
      <xdr:col>16</xdr:col>
      <xdr:colOff>1257300</xdr:colOff>
      <xdr:row>64</xdr:row>
      <xdr:rowOff>0</xdr:rowOff>
    </xdr:from>
    <xdr:ext cx="1190625" cy="201168"/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886575" y="12372975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</a:t>
          </a:r>
          <a:r>
            <a:rPr lang="en-US" sz="1200">
              <a:solidFill>
                <a:schemeClr val="accent1"/>
              </a:solidFill>
            </a:rPr>
            <a:t>2-1-014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1123950</xdr:colOff>
      <xdr:row>17</xdr:row>
      <xdr:rowOff>0</xdr:rowOff>
    </xdr:from>
    <xdr:ext cx="1190625" cy="201168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753225" y="3771900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5-3-012</a:t>
          </a:r>
        </a:p>
      </xdr:txBody>
    </xdr:sp>
    <xdr:clientData/>
  </xdr:oneCellAnchor>
  <xdr:oneCellAnchor>
    <xdr:from>
      <xdr:col>16</xdr:col>
      <xdr:colOff>1123950</xdr:colOff>
      <xdr:row>49</xdr:row>
      <xdr:rowOff>0</xdr:rowOff>
    </xdr:from>
    <xdr:ext cx="1190625" cy="201168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753225" y="3771900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5-3-012</a:t>
          </a:r>
        </a:p>
      </xdr:txBody>
    </xdr:sp>
    <xdr:clientData/>
  </xdr:oneCellAnchor>
  <xdr:oneCellAnchor>
    <xdr:from>
      <xdr:col>16</xdr:col>
      <xdr:colOff>1123950</xdr:colOff>
      <xdr:row>73</xdr:row>
      <xdr:rowOff>0</xdr:rowOff>
    </xdr:from>
    <xdr:ext cx="1190625" cy="201168"/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6753225" y="10172700"/>
          <a:ext cx="1190625" cy="2011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5-6-003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1223963</xdr:colOff>
      <xdr:row>20</xdr:row>
      <xdr:rowOff>0</xdr:rowOff>
    </xdr:from>
    <xdr:ext cx="1223964" cy="200025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5959138" y="581787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chemeClr val="accent5"/>
              </a:solidFill>
            </a:rPr>
            <a:t>6-6-007</a:t>
          </a:r>
        </a:p>
      </xdr:txBody>
    </xdr:sp>
    <xdr:clientData/>
  </xdr:oneCellAnchor>
  <xdr:oneCellAnchor>
    <xdr:from>
      <xdr:col>16</xdr:col>
      <xdr:colOff>1223963</xdr:colOff>
      <xdr:row>12</xdr:row>
      <xdr:rowOff>0</xdr:rowOff>
    </xdr:from>
    <xdr:ext cx="1223964" cy="200025"/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6853238" y="43719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chemeClr val="accent5"/>
              </a:solidFill>
            </a:rPr>
            <a:t>6-4-033</a:t>
          </a:r>
        </a:p>
      </xdr:txBody>
    </xdr:sp>
    <xdr:clientData/>
  </xdr:oneCellAnchor>
  <xdr:oneCellAnchor>
    <xdr:from>
      <xdr:col>16</xdr:col>
      <xdr:colOff>1219200</xdr:colOff>
      <xdr:row>42</xdr:row>
      <xdr:rowOff>0</xdr:rowOff>
    </xdr:from>
    <xdr:ext cx="1223964" cy="200025"/>
    <xdr:sp macro="" textlink="">
      <xdr:nvSpPr>
        <xdr:cNvPr id="7" name="TextBox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6830675" y="85725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6-8-040</a:t>
          </a:r>
        </a:p>
      </xdr:txBody>
    </xdr:sp>
    <xdr:clientData/>
  </xdr:oneCellAnchor>
  <xdr:oneCellAnchor>
    <xdr:from>
      <xdr:col>16</xdr:col>
      <xdr:colOff>1219200</xdr:colOff>
      <xdr:row>53</xdr:row>
      <xdr:rowOff>0</xdr:rowOff>
    </xdr:from>
    <xdr:ext cx="1223964" cy="200025"/>
    <xdr:sp macro="" textlink="">
      <xdr:nvSpPr>
        <xdr:cNvPr id="8" name="TextBox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6848475" y="109728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6-4-026</a:t>
          </a:r>
        </a:p>
      </xdr:txBody>
    </xdr:sp>
    <xdr:clientData/>
  </xdr:oneCellAnchor>
  <xdr:oneCellAnchor>
    <xdr:from>
      <xdr:col>16</xdr:col>
      <xdr:colOff>1219200</xdr:colOff>
      <xdr:row>54</xdr:row>
      <xdr:rowOff>0</xdr:rowOff>
    </xdr:from>
    <xdr:ext cx="1223964" cy="200025"/>
    <xdr:sp macro="" textlink="">
      <xdr:nvSpPr>
        <xdr:cNvPr id="11" name="TextBox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6848475" y="111728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6-5-007</a:t>
          </a:r>
        </a:p>
      </xdr:txBody>
    </xdr:sp>
    <xdr:clientData/>
  </xdr:oneCellAnchor>
  <xdr:oneCellAnchor>
    <xdr:from>
      <xdr:col>16</xdr:col>
      <xdr:colOff>1219200</xdr:colOff>
      <xdr:row>56</xdr:row>
      <xdr:rowOff>0</xdr:rowOff>
    </xdr:from>
    <xdr:ext cx="1223964" cy="200025"/>
    <xdr:sp macro="" textlink="">
      <xdr:nvSpPr>
        <xdr:cNvPr id="12" name="TextBox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6848475" y="113728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6-1-005</a:t>
          </a:r>
        </a:p>
      </xdr:txBody>
    </xdr:sp>
    <xdr:clientData/>
  </xdr:oneCellAnchor>
  <xdr:oneCellAnchor>
    <xdr:from>
      <xdr:col>16</xdr:col>
      <xdr:colOff>1219200</xdr:colOff>
      <xdr:row>60</xdr:row>
      <xdr:rowOff>0</xdr:rowOff>
    </xdr:from>
    <xdr:ext cx="1223964" cy="200025"/>
    <xdr:sp macro="" textlink="">
      <xdr:nvSpPr>
        <xdr:cNvPr id="14" name="TextBox 1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6848475" y="109728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6-4-028</a:t>
          </a:r>
        </a:p>
      </xdr:txBody>
    </xdr:sp>
    <xdr:clientData/>
  </xdr:oneCellAnchor>
  <xdr:oneCellAnchor>
    <xdr:from>
      <xdr:col>16</xdr:col>
      <xdr:colOff>1219200</xdr:colOff>
      <xdr:row>72</xdr:row>
      <xdr:rowOff>0</xdr:rowOff>
    </xdr:from>
    <xdr:ext cx="1223964" cy="200025"/>
    <xdr:sp macro="" textlink="">
      <xdr:nvSpPr>
        <xdr:cNvPr id="9" name="TextBox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7916525" y="121729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6-8-042</a:t>
          </a:r>
        </a:p>
      </xdr:txBody>
    </xdr:sp>
    <xdr:clientData/>
  </xdr:oneCellAnchor>
  <xdr:oneCellAnchor>
    <xdr:from>
      <xdr:col>16</xdr:col>
      <xdr:colOff>1266825</xdr:colOff>
      <xdr:row>66</xdr:row>
      <xdr:rowOff>0</xdr:rowOff>
    </xdr:from>
    <xdr:ext cx="1176339" cy="200025"/>
    <xdr:sp macro="" textlink="">
      <xdr:nvSpPr>
        <xdr:cNvPr id="10" name="TextBox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7981950" y="13373100"/>
          <a:ext cx="1176339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1">
                  <a:lumMod val="75000"/>
                </a:schemeClr>
              </a:solidFill>
            </a:rPr>
            <a:t>     6-8-028</a:t>
          </a:r>
        </a:p>
      </xdr:txBody>
    </xdr:sp>
    <xdr:clientData/>
  </xdr:oneCellAnchor>
  <xdr:oneCellAnchor>
    <xdr:from>
      <xdr:col>16</xdr:col>
      <xdr:colOff>1219200</xdr:colOff>
      <xdr:row>95</xdr:row>
      <xdr:rowOff>0</xdr:rowOff>
    </xdr:from>
    <xdr:ext cx="1223964" cy="200025"/>
    <xdr:sp macro="" textlink="">
      <xdr:nvSpPr>
        <xdr:cNvPr id="15" name="TextBox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7934325" y="145732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6-7-008</a:t>
          </a:r>
        </a:p>
      </xdr:txBody>
    </xdr:sp>
    <xdr:clientData/>
  </xdr:oneCellAnchor>
  <xdr:oneCellAnchor>
    <xdr:from>
      <xdr:col>16</xdr:col>
      <xdr:colOff>1219200</xdr:colOff>
      <xdr:row>96</xdr:row>
      <xdr:rowOff>0</xdr:rowOff>
    </xdr:from>
    <xdr:ext cx="1223964" cy="200025"/>
    <xdr:sp macro="" textlink="">
      <xdr:nvSpPr>
        <xdr:cNvPr id="16" name="TextBox 1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7934325" y="191738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6-7-008</a:t>
          </a:r>
        </a:p>
      </xdr:txBody>
    </xdr:sp>
    <xdr:clientData/>
  </xdr:oneCellAnchor>
  <xdr:oneCellAnchor>
    <xdr:from>
      <xdr:col>16</xdr:col>
      <xdr:colOff>1219200</xdr:colOff>
      <xdr:row>119</xdr:row>
      <xdr:rowOff>0</xdr:rowOff>
    </xdr:from>
    <xdr:ext cx="1223964" cy="200025"/>
    <xdr:sp macro="" textlink="">
      <xdr:nvSpPr>
        <xdr:cNvPr id="18" name="TextBox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7934325" y="193738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6-8-023</a:t>
          </a:r>
        </a:p>
      </xdr:txBody>
    </xdr:sp>
    <xdr:clientData/>
  </xdr:oneCellAnchor>
  <xdr:oneCellAnchor>
    <xdr:from>
      <xdr:col>16</xdr:col>
      <xdr:colOff>1219200</xdr:colOff>
      <xdr:row>121</xdr:row>
      <xdr:rowOff>0</xdr:rowOff>
    </xdr:from>
    <xdr:ext cx="1223964" cy="200025"/>
    <xdr:sp macro="" textlink="">
      <xdr:nvSpPr>
        <xdr:cNvPr id="19" name="TextBox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7934325" y="237744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6-4-028</a:t>
          </a:r>
        </a:p>
      </xdr:txBody>
    </xdr:sp>
    <xdr:clientData/>
  </xdr:oneCellAnchor>
  <xdr:oneCellAnchor>
    <xdr:from>
      <xdr:col>16</xdr:col>
      <xdr:colOff>1219200</xdr:colOff>
      <xdr:row>123</xdr:row>
      <xdr:rowOff>0</xdr:rowOff>
    </xdr:from>
    <xdr:ext cx="1223964" cy="200025"/>
    <xdr:sp macro="" textlink="">
      <xdr:nvSpPr>
        <xdr:cNvPr id="20" name="TextBox 1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7934325" y="237744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6-4-032</a:t>
          </a:r>
        </a:p>
      </xdr:txBody>
    </xdr:sp>
    <xdr:clientData/>
  </xdr:oneCellAnchor>
  <xdr:oneCellAnchor>
    <xdr:from>
      <xdr:col>16</xdr:col>
      <xdr:colOff>1219200</xdr:colOff>
      <xdr:row>139</xdr:row>
      <xdr:rowOff>0</xdr:rowOff>
    </xdr:from>
    <xdr:ext cx="1223964" cy="200025"/>
    <xdr:sp macro="" textlink="">
      <xdr:nvSpPr>
        <xdr:cNvPr id="22" name="TextBox 2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7934325" y="245745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6-5-010</a:t>
          </a:r>
        </a:p>
      </xdr:txBody>
    </xdr:sp>
    <xdr:clientData/>
  </xdr:oneCellAnchor>
  <xdr:oneCellAnchor>
    <xdr:from>
      <xdr:col>16</xdr:col>
      <xdr:colOff>1219200</xdr:colOff>
      <xdr:row>158</xdr:row>
      <xdr:rowOff>0</xdr:rowOff>
    </xdr:from>
    <xdr:ext cx="1223964" cy="200025"/>
    <xdr:sp macro="" textlink="">
      <xdr:nvSpPr>
        <xdr:cNvPr id="17" name="TextBox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7934325" y="277749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6-8-014</a:t>
          </a:r>
        </a:p>
      </xdr:txBody>
    </xdr:sp>
    <xdr:clientData/>
  </xdr:oneCellAnchor>
  <xdr:oneCellAnchor>
    <xdr:from>
      <xdr:col>16</xdr:col>
      <xdr:colOff>1219200</xdr:colOff>
      <xdr:row>162</xdr:row>
      <xdr:rowOff>0</xdr:rowOff>
    </xdr:from>
    <xdr:ext cx="1223964" cy="200025"/>
    <xdr:sp macro="" textlink="">
      <xdr:nvSpPr>
        <xdr:cNvPr id="21" name="TextBox 20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7934325" y="315753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6-8-004</a:t>
          </a:r>
        </a:p>
      </xdr:txBody>
    </xdr:sp>
    <xdr:clientData/>
  </xdr:oneCellAnchor>
  <xdr:oneCellAnchor>
    <xdr:from>
      <xdr:col>16</xdr:col>
      <xdr:colOff>1219200</xdr:colOff>
      <xdr:row>184</xdr:row>
      <xdr:rowOff>0</xdr:rowOff>
    </xdr:from>
    <xdr:ext cx="1223964" cy="200025"/>
    <xdr:sp macro="" textlink="">
      <xdr:nvSpPr>
        <xdr:cNvPr id="23" name="TextBox 22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7934325" y="323754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6-4-005</a:t>
          </a:r>
        </a:p>
      </xdr:txBody>
    </xdr:sp>
    <xdr:clientData/>
  </xdr:oneCellAnchor>
  <xdr:oneCellAnchor>
    <xdr:from>
      <xdr:col>16</xdr:col>
      <xdr:colOff>1219200</xdr:colOff>
      <xdr:row>185</xdr:row>
      <xdr:rowOff>0</xdr:rowOff>
    </xdr:from>
    <xdr:ext cx="1223964" cy="200025"/>
    <xdr:sp macro="" textlink="">
      <xdr:nvSpPr>
        <xdr:cNvPr id="24" name="TextBox 23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7934325" y="367760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6-4-005</a:t>
          </a:r>
        </a:p>
      </xdr:txBody>
    </xdr:sp>
    <xdr:clientData/>
  </xdr:oneCellAnchor>
  <xdr:oneCellAnchor>
    <xdr:from>
      <xdr:col>16</xdr:col>
      <xdr:colOff>1219200</xdr:colOff>
      <xdr:row>186</xdr:row>
      <xdr:rowOff>0</xdr:rowOff>
    </xdr:from>
    <xdr:ext cx="1223964" cy="200025"/>
    <xdr:sp macro="" textlink="">
      <xdr:nvSpPr>
        <xdr:cNvPr id="25" name="TextBox 2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7934325" y="369760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6-4-008</a:t>
          </a:r>
        </a:p>
      </xdr:txBody>
    </xdr:sp>
    <xdr:clientData/>
  </xdr:oneCellAnchor>
  <xdr:oneCellAnchor>
    <xdr:from>
      <xdr:col>16</xdr:col>
      <xdr:colOff>1219200</xdr:colOff>
      <xdr:row>187</xdr:row>
      <xdr:rowOff>0</xdr:rowOff>
    </xdr:from>
    <xdr:ext cx="1223964" cy="200025"/>
    <xdr:sp macro="" textlink="">
      <xdr:nvSpPr>
        <xdr:cNvPr id="26" name="TextBox 2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7934325" y="371760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6-4-008</a:t>
          </a:r>
        </a:p>
      </xdr:txBody>
    </xdr:sp>
    <xdr:clientData/>
  </xdr:oneCellAnchor>
  <xdr:oneCellAnchor>
    <xdr:from>
      <xdr:col>16</xdr:col>
      <xdr:colOff>1219200</xdr:colOff>
      <xdr:row>196</xdr:row>
      <xdr:rowOff>0</xdr:rowOff>
    </xdr:from>
    <xdr:ext cx="1223964" cy="200025"/>
    <xdr:sp macro="" textlink="">
      <xdr:nvSpPr>
        <xdr:cNvPr id="28" name="TextBox 2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7934325" y="371760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6-4-003</a:t>
          </a:r>
        </a:p>
      </xdr:txBody>
    </xdr:sp>
    <xdr:clientData/>
  </xdr:oneCellAnchor>
  <xdr:oneCellAnchor>
    <xdr:from>
      <xdr:col>16</xdr:col>
      <xdr:colOff>1219200</xdr:colOff>
      <xdr:row>205</xdr:row>
      <xdr:rowOff>0</xdr:rowOff>
    </xdr:from>
    <xdr:ext cx="1223964" cy="200025"/>
    <xdr:sp macro="" textlink="">
      <xdr:nvSpPr>
        <xdr:cNvPr id="29" name="TextBox 2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7934325" y="391763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6-4-010</a:t>
          </a:r>
        </a:p>
      </xdr:txBody>
    </xdr:sp>
    <xdr:clientData/>
  </xdr:oneCellAnchor>
  <xdr:oneCellAnchor>
    <xdr:from>
      <xdr:col>16</xdr:col>
      <xdr:colOff>1219200</xdr:colOff>
      <xdr:row>207</xdr:row>
      <xdr:rowOff>0</xdr:rowOff>
    </xdr:from>
    <xdr:ext cx="1223964" cy="200025"/>
    <xdr:sp macro="" textlink="">
      <xdr:nvSpPr>
        <xdr:cNvPr id="27" name="TextBox 26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7934325" y="407765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6-4-010</a:t>
          </a:r>
        </a:p>
      </xdr:txBody>
    </xdr:sp>
    <xdr:clientData/>
  </xdr:oneCellAnchor>
  <xdr:oneCellAnchor>
    <xdr:from>
      <xdr:col>16</xdr:col>
      <xdr:colOff>1219200</xdr:colOff>
      <xdr:row>215</xdr:row>
      <xdr:rowOff>0</xdr:rowOff>
    </xdr:from>
    <xdr:ext cx="1223964" cy="200025"/>
    <xdr:sp macro="" textlink="">
      <xdr:nvSpPr>
        <xdr:cNvPr id="31" name="TextBox 3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7934325" y="411765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6-4-010</a:t>
          </a:r>
        </a:p>
      </xdr:txBody>
    </xdr:sp>
    <xdr:clientData/>
  </xdr:oneCellAnchor>
  <xdr:oneCellAnchor>
    <xdr:from>
      <xdr:col>16</xdr:col>
      <xdr:colOff>1219200</xdr:colOff>
      <xdr:row>220</xdr:row>
      <xdr:rowOff>0</xdr:rowOff>
    </xdr:from>
    <xdr:ext cx="1223964" cy="200025"/>
    <xdr:sp macro="" textlink="">
      <xdr:nvSpPr>
        <xdr:cNvPr id="32" name="TextBox 3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7934325" y="427767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6-8-020</a:t>
          </a:r>
        </a:p>
      </xdr:txBody>
    </xdr:sp>
    <xdr:clientData/>
  </xdr:oneCellAnchor>
  <xdr:oneCellAnchor>
    <xdr:from>
      <xdr:col>16</xdr:col>
      <xdr:colOff>1219200</xdr:colOff>
      <xdr:row>221</xdr:row>
      <xdr:rowOff>0</xdr:rowOff>
    </xdr:from>
    <xdr:ext cx="1223964" cy="200025"/>
    <xdr:sp macro="" textlink="">
      <xdr:nvSpPr>
        <xdr:cNvPr id="33" name="TextBox 3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7934325" y="437769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6-8-020</a:t>
          </a:r>
        </a:p>
      </xdr:txBody>
    </xdr:sp>
    <xdr:clientData/>
  </xdr:oneCellAnchor>
  <xdr:oneCellAnchor>
    <xdr:from>
      <xdr:col>16</xdr:col>
      <xdr:colOff>1219200</xdr:colOff>
      <xdr:row>231</xdr:row>
      <xdr:rowOff>0</xdr:rowOff>
    </xdr:from>
    <xdr:ext cx="1223964" cy="200025"/>
    <xdr:sp macro="" textlink="">
      <xdr:nvSpPr>
        <xdr:cNvPr id="34" name="TextBox 33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/>
      </xdr:nvSpPr>
      <xdr:spPr>
        <a:xfrm>
          <a:off x="7934325" y="439769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6-4-010</a:t>
          </a:r>
        </a:p>
      </xdr:txBody>
    </xdr:sp>
    <xdr:clientData/>
  </xdr:oneCellAnchor>
  <xdr:oneCellAnchor>
    <xdr:from>
      <xdr:col>16</xdr:col>
      <xdr:colOff>1219200</xdr:colOff>
      <xdr:row>237</xdr:row>
      <xdr:rowOff>0</xdr:rowOff>
    </xdr:from>
    <xdr:ext cx="1223964" cy="200025"/>
    <xdr:sp macro="" textlink="">
      <xdr:nvSpPr>
        <xdr:cNvPr id="35" name="TextBox 3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/>
      </xdr:nvSpPr>
      <xdr:spPr>
        <a:xfrm>
          <a:off x="7934325" y="459771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6-2-010</a:t>
          </a:r>
        </a:p>
      </xdr:txBody>
    </xdr:sp>
    <xdr:clientData/>
  </xdr:oneCellAnchor>
  <xdr:oneCellAnchor>
    <xdr:from>
      <xdr:col>16</xdr:col>
      <xdr:colOff>1219200</xdr:colOff>
      <xdr:row>242</xdr:row>
      <xdr:rowOff>0</xdr:rowOff>
    </xdr:from>
    <xdr:ext cx="1223964" cy="200025"/>
    <xdr:sp macro="" textlink="">
      <xdr:nvSpPr>
        <xdr:cNvPr id="36" name="TextBox 35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/>
      </xdr:nvSpPr>
      <xdr:spPr>
        <a:xfrm>
          <a:off x="7934325" y="469773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6-4-020</a:t>
          </a:r>
        </a:p>
      </xdr:txBody>
    </xdr:sp>
    <xdr:clientData/>
  </xdr:oneCellAnchor>
  <xdr:oneCellAnchor>
    <xdr:from>
      <xdr:col>16</xdr:col>
      <xdr:colOff>1219200</xdr:colOff>
      <xdr:row>254</xdr:row>
      <xdr:rowOff>0</xdr:rowOff>
    </xdr:from>
    <xdr:ext cx="1223964" cy="200025"/>
    <xdr:sp macro="" textlink="">
      <xdr:nvSpPr>
        <xdr:cNvPr id="37" name="TextBox 3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7934325" y="469773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6-4-026</a:t>
          </a:r>
        </a:p>
      </xdr:txBody>
    </xdr:sp>
    <xdr:clientData/>
  </xdr:oneCellAnchor>
  <xdr:oneCellAnchor>
    <xdr:from>
      <xdr:col>16</xdr:col>
      <xdr:colOff>1219200</xdr:colOff>
      <xdr:row>256</xdr:row>
      <xdr:rowOff>0</xdr:rowOff>
    </xdr:from>
    <xdr:ext cx="1223964" cy="200025"/>
    <xdr:sp macro="" textlink="">
      <xdr:nvSpPr>
        <xdr:cNvPr id="38" name="TextBox 37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/>
      </xdr:nvSpPr>
      <xdr:spPr>
        <a:xfrm>
          <a:off x="7934325" y="503777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6-4-023</a:t>
          </a:r>
        </a:p>
      </xdr:txBody>
    </xdr:sp>
    <xdr:clientData/>
  </xdr:oneCellAnchor>
  <xdr:oneCellAnchor>
    <xdr:from>
      <xdr:col>16</xdr:col>
      <xdr:colOff>1219200</xdr:colOff>
      <xdr:row>258</xdr:row>
      <xdr:rowOff>0</xdr:rowOff>
    </xdr:from>
    <xdr:ext cx="1223964" cy="200025"/>
    <xdr:sp macro="" textlink="">
      <xdr:nvSpPr>
        <xdr:cNvPr id="39" name="TextBox 38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7934325" y="507777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6-4-025</a:t>
          </a:r>
        </a:p>
      </xdr:txBody>
    </xdr:sp>
    <xdr:clientData/>
  </xdr:oneCellAnchor>
  <xdr:oneCellAnchor>
    <xdr:from>
      <xdr:col>16</xdr:col>
      <xdr:colOff>1219200</xdr:colOff>
      <xdr:row>264</xdr:row>
      <xdr:rowOff>0</xdr:rowOff>
    </xdr:from>
    <xdr:ext cx="1223964" cy="200025"/>
    <xdr:sp macro="" textlink="">
      <xdr:nvSpPr>
        <xdr:cNvPr id="41" name="TextBox 40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7934325" y="511778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6-5-009</a:t>
          </a:r>
        </a:p>
      </xdr:txBody>
    </xdr:sp>
    <xdr:clientData/>
  </xdr:oneCellAnchor>
  <xdr:oneCellAnchor>
    <xdr:from>
      <xdr:col>16</xdr:col>
      <xdr:colOff>1219200</xdr:colOff>
      <xdr:row>268</xdr:row>
      <xdr:rowOff>0</xdr:rowOff>
    </xdr:from>
    <xdr:ext cx="1223964" cy="200025"/>
    <xdr:sp macro="" textlink="">
      <xdr:nvSpPr>
        <xdr:cNvPr id="43" name="TextBox 42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7934325" y="529780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6-8-031</a:t>
          </a:r>
        </a:p>
      </xdr:txBody>
    </xdr:sp>
    <xdr:clientData/>
  </xdr:oneCellAnchor>
  <xdr:oneCellAnchor>
    <xdr:from>
      <xdr:col>16</xdr:col>
      <xdr:colOff>1219200</xdr:colOff>
      <xdr:row>274</xdr:row>
      <xdr:rowOff>0</xdr:rowOff>
    </xdr:from>
    <xdr:ext cx="1223964" cy="200025"/>
    <xdr:sp macro="" textlink="">
      <xdr:nvSpPr>
        <xdr:cNvPr id="44" name="TextBox 43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/>
      </xdr:nvSpPr>
      <xdr:spPr>
        <a:xfrm>
          <a:off x="7934325" y="531780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6-8-016</a:t>
          </a:r>
        </a:p>
      </xdr:txBody>
    </xdr:sp>
    <xdr:clientData/>
  </xdr:oneCellAnchor>
  <xdr:oneCellAnchor>
    <xdr:from>
      <xdr:col>16</xdr:col>
      <xdr:colOff>1219200</xdr:colOff>
      <xdr:row>277</xdr:row>
      <xdr:rowOff>0</xdr:rowOff>
    </xdr:from>
    <xdr:ext cx="1223964" cy="200025"/>
    <xdr:sp macro="" textlink="">
      <xdr:nvSpPr>
        <xdr:cNvPr id="45" name="TextBox 4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7934325" y="543782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6-8-008</a:t>
          </a:r>
        </a:p>
      </xdr:txBody>
    </xdr:sp>
    <xdr:clientData/>
  </xdr:oneCellAnchor>
  <xdr:oneCellAnchor>
    <xdr:from>
      <xdr:col>16</xdr:col>
      <xdr:colOff>1219200</xdr:colOff>
      <xdr:row>278</xdr:row>
      <xdr:rowOff>0</xdr:rowOff>
    </xdr:from>
    <xdr:ext cx="1223964" cy="200025"/>
    <xdr:sp macro="" textlink="">
      <xdr:nvSpPr>
        <xdr:cNvPr id="46" name="TextBox 4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7934325" y="549783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6-4-028</a:t>
          </a:r>
        </a:p>
      </xdr:txBody>
    </xdr:sp>
    <xdr:clientData/>
  </xdr:oneCellAnchor>
  <xdr:oneCellAnchor>
    <xdr:from>
      <xdr:col>16</xdr:col>
      <xdr:colOff>1223963</xdr:colOff>
      <xdr:row>16</xdr:row>
      <xdr:rowOff>0</xdr:rowOff>
    </xdr:from>
    <xdr:ext cx="1223964" cy="200025"/>
    <xdr:sp macro="" textlink="">
      <xdr:nvSpPr>
        <xdr:cNvPr id="47" name="TextBox 4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17921288" y="27717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chemeClr val="accent5"/>
              </a:solidFill>
            </a:rPr>
            <a:t>6-6-007</a:t>
          </a:r>
        </a:p>
      </xdr:txBody>
    </xdr:sp>
    <xdr:clientData/>
  </xdr:oneCellAnchor>
  <xdr:oneCellAnchor>
    <xdr:from>
      <xdr:col>16</xdr:col>
      <xdr:colOff>1905000</xdr:colOff>
      <xdr:row>24</xdr:row>
      <xdr:rowOff>0</xdr:rowOff>
    </xdr:from>
    <xdr:ext cx="542925" cy="200025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8620125" y="5172075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</a:t>
          </a:r>
          <a:endParaRPr lang="en-US" sz="1200"/>
        </a:p>
      </xdr:txBody>
    </xdr:sp>
    <xdr:clientData/>
  </xdr:oneCellAnchor>
  <xdr:oneCellAnchor>
    <xdr:from>
      <xdr:col>16</xdr:col>
      <xdr:colOff>1362075</xdr:colOff>
      <xdr:row>24</xdr:row>
      <xdr:rowOff>0</xdr:rowOff>
    </xdr:from>
    <xdr:ext cx="542925" cy="200025"/>
    <xdr:sp macro="" textlink="">
      <xdr:nvSpPr>
        <xdr:cNvPr id="51" name="TextBox 50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8077200" y="5172075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</a:t>
          </a:r>
          <a:r>
            <a:rPr lang="en-US" sz="1200">
              <a:solidFill>
                <a:schemeClr val="accent5"/>
              </a:solidFill>
            </a:rPr>
            <a:t>009</a:t>
          </a:r>
          <a:r>
            <a:rPr lang="en-US" sz="1100">
              <a:solidFill>
                <a:schemeClr val="accent5"/>
              </a:solidFill>
            </a:rPr>
            <a:t> </a:t>
          </a:r>
          <a:r>
            <a:rPr lang="en-US" sz="1100"/>
            <a:t>   </a:t>
          </a:r>
          <a:endParaRPr lang="en-US" sz="1200"/>
        </a:p>
      </xdr:txBody>
    </xdr:sp>
    <xdr:clientData/>
  </xdr:oneCellAnchor>
  <xdr:oneCellAnchor>
    <xdr:from>
      <xdr:col>16</xdr:col>
      <xdr:colOff>819150</xdr:colOff>
      <xdr:row>24</xdr:row>
      <xdr:rowOff>0</xdr:rowOff>
    </xdr:from>
    <xdr:ext cx="542925" cy="200025"/>
    <xdr:sp macro="" textlink="">
      <xdr:nvSpPr>
        <xdr:cNvPr id="52" name="TextBox 51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7534275" y="5172075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</a:t>
          </a:r>
          <a:r>
            <a:rPr lang="en-US" sz="1200">
              <a:solidFill>
                <a:schemeClr val="accent5"/>
              </a:solidFill>
            </a:rPr>
            <a:t> 008    </a:t>
          </a:r>
        </a:p>
      </xdr:txBody>
    </xdr:sp>
    <xdr:clientData/>
  </xdr:oneCellAnchor>
  <xdr:oneCellAnchor>
    <xdr:from>
      <xdr:col>16</xdr:col>
      <xdr:colOff>1905000</xdr:colOff>
      <xdr:row>24</xdr:row>
      <xdr:rowOff>0</xdr:rowOff>
    </xdr:from>
    <xdr:ext cx="542925" cy="200025"/>
    <xdr:sp macro="" textlink="">
      <xdr:nvSpPr>
        <xdr:cNvPr id="53" name="TextBox 52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/>
      </xdr:nvSpPr>
      <xdr:spPr>
        <a:xfrm>
          <a:off x="8620125" y="5172075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>
              <a:solidFill>
                <a:schemeClr val="accent5"/>
              </a:solidFill>
            </a:rPr>
            <a:t>010</a:t>
          </a:r>
          <a:r>
            <a:rPr lang="en-US" sz="1100">
              <a:solidFill>
                <a:schemeClr val="accent5"/>
              </a:solidFill>
            </a:rPr>
            <a:t>  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1905000</xdr:colOff>
      <xdr:row>15</xdr:row>
      <xdr:rowOff>0</xdr:rowOff>
    </xdr:from>
    <xdr:ext cx="542925" cy="200025"/>
    <xdr:sp macro="" textlink="">
      <xdr:nvSpPr>
        <xdr:cNvPr id="54" name="TextBox 53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/>
      </xdr:nvSpPr>
      <xdr:spPr>
        <a:xfrm>
          <a:off x="8620125" y="3371850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>
              <a:solidFill>
                <a:schemeClr val="accent5"/>
              </a:solidFill>
            </a:rPr>
            <a:t>032</a:t>
          </a:r>
          <a:r>
            <a:rPr lang="en-US" sz="1100">
              <a:solidFill>
                <a:schemeClr val="accent5"/>
              </a:solidFill>
            </a:rPr>
            <a:t>  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819150</xdr:colOff>
      <xdr:row>15</xdr:row>
      <xdr:rowOff>0</xdr:rowOff>
    </xdr:from>
    <xdr:ext cx="542925" cy="200025"/>
    <xdr:sp macro="" textlink="">
      <xdr:nvSpPr>
        <xdr:cNvPr id="55" name="TextBox 5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/>
      </xdr:nvSpPr>
      <xdr:spPr>
        <a:xfrm>
          <a:off x="7534275" y="3371850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>
              <a:solidFill>
                <a:schemeClr val="accent5"/>
              </a:solidFill>
            </a:rPr>
            <a:t>028</a:t>
          </a:r>
          <a:r>
            <a:rPr lang="en-US" sz="1100">
              <a:solidFill>
                <a:schemeClr val="accent5"/>
              </a:solidFill>
            </a:rPr>
            <a:t>  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1362075</xdr:colOff>
      <xdr:row>15</xdr:row>
      <xdr:rowOff>0</xdr:rowOff>
    </xdr:from>
    <xdr:ext cx="542925" cy="200025"/>
    <xdr:sp macro="" textlink="">
      <xdr:nvSpPr>
        <xdr:cNvPr id="56" name="TextBox 55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/>
      </xdr:nvSpPr>
      <xdr:spPr>
        <a:xfrm>
          <a:off x="8077200" y="3371850"/>
          <a:ext cx="5429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>
              <a:solidFill>
                <a:schemeClr val="accent5"/>
              </a:solidFill>
            </a:rPr>
            <a:t>029</a:t>
          </a:r>
          <a:r>
            <a:rPr lang="en-US" sz="1100">
              <a:solidFill>
                <a:schemeClr val="accent5"/>
              </a:solidFill>
            </a:rPr>
            <a:t>  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1219200</xdr:colOff>
      <xdr:row>109</xdr:row>
      <xdr:rowOff>0</xdr:rowOff>
    </xdr:from>
    <xdr:ext cx="1223964" cy="200025"/>
    <xdr:sp macro="" textlink="">
      <xdr:nvSpPr>
        <xdr:cNvPr id="50" name="TextBox 49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/>
      </xdr:nvSpPr>
      <xdr:spPr>
        <a:xfrm>
          <a:off x="7934325" y="237744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6-7-001</a:t>
          </a:r>
        </a:p>
      </xdr:txBody>
    </xdr:sp>
    <xdr:clientData/>
  </xdr:oneCellAnchor>
  <xdr:oneCellAnchor>
    <xdr:from>
      <xdr:col>16</xdr:col>
      <xdr:colOff>1219200</xdr:colOff>
      <xdr:row>110</xdr:row>
      <xdr:rowOff>0</xdr:rowOff>
    </xdr:from>
    <xdr:ext cx="1223964" cy="200025"/>
    <xdr:sp macro="" textlink="">
      <xdr:nvSpPr>
        <xdr:cNvPr id="58" name="TextBox 57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/>
      </xdr:nvSpPr>
      <xdr:spPr>
        <a:xfrm>
          <a:off x="7934325" y="217741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6-7-001</a:t>
          </a:r>
        </a:p>
      </xdr:txBody>
    </xdr:sp>
    <xdr:clientData/>
  </xdr:oneCellAnchor>
  <xdr:oneCellAnchor>
    <xdr:from>
      <xdr:col>16</xdr:col>
      <xdr:colOff>1219200</xdr:colOff>
      <xdr:row>79</xdr:row>
      <xdr:rowOff>0</xdr:rowOff>
    </xdr:from>
    <xdr:ext cx="1223964" cy="200025"/>
    <xdr:sp macro="" textlink="">
      <xdr:nvSpPr>
        <xdr:cNvPr id="60" name="TextBox 59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/>
      </xdr:nvSpPr>
      <xdr:spPr>
        <a:xfrm>
          <a:off x="10086975" y="145732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6-1-010</a:t>
          </a:r>
        </a:p>
      </xdr:txBody>
    </xdr:sp>
    <xdr:clientData/>
  </xdr:oneCellAnchor>
  <xdr:oneCellAnchor>
    <xdr:from>
      <xdr:col>16</xdr:col>
      <xdr:colOff>1628776</xdr:colOff>
      <xdr:row>87</xdr:row>
      <xdr:rowOff>0</xdr:rowOff>
    </xdr:from>
    <xdr:ext cx="819150" cy="200025"/>
    <xdr:sp macro="" textlink="">
      <xdr:nvSpPr>
        <xdr:cNvPr id="65" name="TextBox 64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/>
      </xdr:nvSpPr>
      <xdr:spPr>
        <a:xfrm>
          <a:off x="18326101" y="1757362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009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87</xdr:row>
      <xdr:rowOff>0</xdr:rowOff>
    </xdr:from>
    <xdr:ext cx="819150" cy="200025"/>
    <xdr:sp macro="" textlink="">
      <xdr:nvSpPr>
        <xdr:cNvPr id="66" name="TextBox 65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/>
      </xdr:nvSpPr>
      <xdr:spPr>
        <a:xfrm>
          <a:off x="9677401" y="1757362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 baseline="0">
              <a:solidFill>
                <a:schemeClr val="accent5"/>
              </a:solidFill>
            </a:rPr>
            <a:t>   008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1219200</xdr:colOff>
      <xdr:row>131</xdr:row>
      <xdr:rowOff>0</xdr:rowOff>
    </xdr:from>
    <xdr:ext cx="1223964" cy="200025"/>
    <xdr:sp macro="" textlink="">
      <xdr:nvSpPr>
        <xdr:cNvPr id="68" name="TextBox 6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/>
      </xdr:nvSpPr>
      <xdr:spPr>
        <a:xfrm>
          <a:off x="10086975" y="245745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6-5-010</a:t>
          </a:r>
        </a:p>
      </xdr:txBody>
    </xdr:sp>
    <xdr:clientData/>
  </xdr:oneCellAnchor>
  <xdr:oneCellAnchor>
    <xdr:from>
      <xdr:col>16</xdr:col>
      <xdr:colOff>1219200</xdr:colOff>
      <xdr:row>141</xdr:row>
      <xdr:rowOff>0</xdr:rowOff>
    </xdr:from>
    <xdr:ext cx="1223964" cy="200025"/>
    <xdr:sp macro="" textlink="">
      <xdr:nvSpPr>
        <xdr:cNvPr id="69" name="TextBox 68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/>
      </xdr:nvSpPr>
      <xdr:spPr>
        <a:xfrm>
          <a:off x="10086975" y="277749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6-8-018</a:t>
          </a:r>
        </a:p>
      </xdr:txBody>
    </xdr:sp>
    <xdr:clientData/>
  </xdr:oneCellAnchor>
  <xdr:oneCellAnchor>
    <xdr:from>
      <xdr:col>16</xdr:col>
      <xdr:colOff>1628776</xdr:colOff>
      <xdr:row>142</xdr:row>
      <xdr:rowOff>0</xdr:rowOff>
    </xdr:from>
    <xdr:ext cx="819150" cy="200025"/>
    <xdr:sp macro="" textlink="">
      <xdr:nvSpPr>
        <xdr:cNvPr id="72" name="TextBox 71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/>
      </xdr:nvSpPr>
      <xdr:spPr>
        <a:xfrm>
          <a:off x="10496551" y="1757362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018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142</xdr:row>
      <xdr:rowOff>0</xdr:rowOff>
    </xdr:from>
    <xdr:ext cx="819150" cy="200025"/>
    <xdr:sp macro="" textlink="">
      <xdr:nvSpPr>
        <xdr:cNvPr id="73" name="TextBox 72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/>
      </xdr:nvSpPr>
      <xdr:spPr>
        <a:xfrm>
          <a:off x="9677401" y="1757362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 baseline="0">
              <a:solidFill>
                <a:schemeClr val="accent5"/>
              </a:solidFill>
            </a:rPr>
            <a:t>   017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1133475</xdr:colOff>
      <xdr:row>143</xdr:row>
      <xdr:rowOff>200024</xdr:rowOff>
    </xdr:from>
    <xdr:ext cx="457200" cy="200026"/>
    <xdr:sp macro="" textlink="">
      <xdr:nvSpPr>
        <xdr:cNvPr id="76" name="TextBox 75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/>
      </xdr:nvSpPr>
      <xdr:spPr>
        <a:xfrm>
          <a:off x="10001250" y="28775024"/>
          <a:ext cx="457200" cy="2000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025</a:t>
          </a:r>
        </a:p>
      </xdr:txBody>
    </xdr:sp>
    <xdr:clientData/>
  </xdr:oneCellAnchor>
  <xdr:oneCellAnchor>
    <xdr:from>
      <xdr:col>16</xdr:col>
      <xdr:colOff>704850</xdr:colOff>
      <xdr:row>143</xdr:row>
      <xdr:rowOff>200023</xdr:rowOff>
    </xdr:from>
    <xdr:ext cx="428625" cy="200027"/>
    <xdr:sp macro="" textlink="">
      <xdr:nvSpPr>
        <xdr:cNvPr id="77" name="TextBox 76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/>
      </xdr:nvSpPr>
      <xdr:spPr>
        <a:xfrm>
          <a:off x="9572625" y="28775023"/>
          <a:ext cx="428625" cy="2000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005</a:t>
          </a:r>
        </a:p>
      </xdr:txBody>
    </xdr:sp>
    <xdr:clientData/>
  </xdr:oneCellAnchor>
  <xdr:oneCellAnchor>
    <xdr:from>
      <xdr:col>16</xdr:col>
      <xdr:colOff>1590675</xdr:colOff>
      <xdr:row>144</xdr:row>
      <xdr:rowOff>0</xdr:rowOff>
    </xdr:from>
    <xdr:ext cx="428625" cy="200025"/>
    <xdr:sp macro="" textlink="">
      <xdr:nvSpPr>
        <xdr:cNvPr id="80" name="TextBox 7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/>
      </xdr:nvSpPr>
      <xdr:spPr>
        <a:xfrm>
          <a:off x="10458450" y="28775025"/>
          <a:ext cx="4286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028</a:t>
          </a:r>
        </a:p>
      </xdr:txBody>
    </xdr:sp>
    <xdr:clientData/>
  </xdr:oneCellAnchor>
  <xdr:oneCellAnchor>
    <xdr:from>
      <xdr:col>16</xdr:col>
      <xdr:colOff>2019300</xdr:colOff>
      <xdr:row>143</xdr:row>
      <xdr:rowOff>200024</xdr:rowOff>
    </xdr:from>
    <xdr:ext cx="428625" cy="200025"/>
    <xdr:sp macro="" textlink="">
      <xdr:nvSpPr>
        <xdr:cNvPr id="81" name="TextBox 80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/>
      </xdr:nvSpPr>
      <xdr:spPr>
        <a:xfrm>
          <a:off x="10887075" y="28775024"/>
          <a:ext cx="4286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029</a:t>
          </a:r>
        </a:p>
      </xdr:txBody>
    </xdr:sp>
    <xdr:clientData/>
  </xdr:oneCellAnchor>
  <xdr:oneCellAnchor>
    <xdr:from>
      <xdr:col>16</xdr:col>
      <xdr:colOff>1219200</xdr:colOff>
      <xdr:row>147</xdr:row>
      <xdr:rowOff>0</xdr:rowOff>
    </xdr:from>
    <xdr:ext cx="1223964" cy="200025"/>
    <xdr:sp macro="" textlink="">
      <xdr:nvSpPr>
        <xdr:cNvPr id="82" name="TextBox 81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/>
      </xdr:nvSpPr>
      <xdr:spPr>
        <a:xfrm>
          <a:off x="10086975" y="281749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6-8-014</a:t>
          </a:r>
        </a:p>
      </xdr:txBody>
    </xdr:sp>
    <xdr:clientData/>
  </xdr:oneCellAnchor>
  <xdr:oneCellAnchor>
    <xdr:from>
      <xdr:col>16</xdr:col>
      <xdr:colOff>1838326</xdr:colOff>
      <xdr:row>154</xdr:row>
      <xdr:rowOff>200025</xdr:rowOff>
    </xdr:from>
    <xdr:ext cx="612648" cy="200025"/>
    <xdr:sp macro="" textlink="">
      <xdr:nvSpPr>
        <xdr:cNvPr id="110" name="TextBox 10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 txBox="1"/>
      </xdr:nvSpPr>
      <xdr:spPr>
        <a:xfrm>
          <a:off x="10706101" y="309753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020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154</xdr:row>
      <xdr:rowOff>200025</xdr:rowOff>
    </xdr:from>
    <xdr:ext cx="612648" cy="200025"/>
    <xdr:sp macro="" textlink="">
      <xdr:nvSpPr>
        <xdr:cNvPr id="111" name="TextBox 110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 txBox="1"/>
      </xdr:nvSpPr>
      <xdr:spPr>
        <a:xfrm>
          <a:off x="10096501" y="309753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019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154</xdr:row>
      <xdr:rowOff>200025</xdr:rowOff>
    </xdr:from>
    <xdr:ext cx="612648" cy="200025"/>
    <xdr:sp macro="" textlink="">
      <xdr:nvSpPr>
        <xdr:cNvPr id="112" name="TextBox 111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 txBox="1"/>
      </xdr:nvSpPr>
      <xdr:spPr>
        <a:xfrm>
          <a:off x="9486901" y="309753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017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9525</xdr:colOff>
      <xdr:row>154</xdr:row>
      <xdr:rowOff>200025</xdr:rowOff>
    </xdr:from>
    <xdr:ext cx="612648" cy="200025"/>
    <xdr:sp macro="" textlink="">
      <xdr:nvSpPr>
        <xdr:cNvPr id="113" name="TextBox 112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 txBox="1"/>
      </xdr:nvSpPr>
      <xdr:spPr>
        <a:xfrm>
          <a:off x="8877300" y="309753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016</a:t>
          </a:r>
          <a:r>
            <a:rPr lang="en-US" sz="1100">
              <a:solidFill>
                <a:schemeClr val="accent5"/>
              </a:solidFill>
            </a:rPr>
            <a:t>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154</xdr:row>
      <xdr:rowOff>0</xdr:rowOff>
    </xdr:from>
    <xdr:ext cx="612648" cy="200025"/>
    <xdr:sp macro="" textlink="">
      <xdr:nvSpPr>
        <xdr:cNvPr id="114" name="TextBox 113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 txBox="1"/>
      </xdr:nvSpPr>
      <xdr:spPr>
        <a:xfrm>
          <a:off x="9486901" y="3077527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 012</a:t>
          </a:r>
          <a:r>
            <a:rPr lang="en-US" sz="1100">
              <a:solidFill>
                <a:schemeClr val="accent5"/>
              </a:solidFill>
            </a:rPr>
            <a:t>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154</xdr:row>
      <xdr:rowOff>0</xdr:rowOff>
    </xdr:from>
    <xdr:ext cx="612648" cy="200025"/>
    <xdr:sp macro="" textlink="">
      <xdr:nvSpPr>
        <xdr:cNvPr id="115" name="TextBox 114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/>
      </xdr:nvSpPr>
      <xdr:spPr>
        <a:xfrm>
          <a:off x="10096501" y="3077527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 013</a:t>
          </a:r>
          <a:r>
            <a:rPr lang="en-US" sz="1100">
              <a:solidFill>
                <a:schemeClr val="accent5"/>
              </a:solidFill>
            </a:rPr>
            <a:t>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1838326</xdr:colOff>
      <xdr:row>154</xdr:row>
      <xdr:rowOff>0</xdr:rowOff>
    </xdr:from>
    <xdr:ext cx="612648" cy="200025"/>
    <xdr:sp macro="" textlink="">
      <xdr:nvSpPr>
        <xdr:cNvPr id="116" name="TextBox 115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 txBox="1"/>
      </xdr:nvSpPr>
      <xdr:spPr>
        <a:xfrm>
          <a:off x="10706101" y="3077527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015</a:t>
          </a:r>
          <a:r>
            <a:rPr lang="en-US" sz="1100">
              <a:solidFill>
                <a:schemeClr val="accent5"/>
              </a:solidFill>
            </a:rPr>
            <a:t>  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1838326</xdr:colOff>
      <xdr:row>155</xdr:row>
      <xdr:rowOff>0</xdr:rowOff>
    </xdr:from>
    <xdr:ext cx="612648" cy="200025"/>
    <xdr:sp macro="" textlink="">
      <xdr:nvSpPr>
        <xdr:cNvPr id="126" name="TextBox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 txBox="1"/>
      </xdr:nvSpPr>
      <xdr:spPr>
        <a:xfrm>
          <a:off x="10706101" y="311753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007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155</xdr:row>
      <xdr:rowOff>0</xdr:rowOff>
    </xdr:from>
    <xdr:ext cx="612648" cy="200025"/>
    <xdr:sp macro="" textlink="">
      <xdr:nvSpPr>
        <xdr:cNvPr id="127" name="TextBox 126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 txBox="1"/>
      </xdr:nvSpPr>
      <xdr:spPr>
        <a:xfrm>
          <a:off x="10096501" y="311753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005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155</xdr:row>
      <xdr:rowOff>0</xdr:rowOff>
    </xdr:from>
    <xdr:ext cx="612648" cy="200025"/>
    <xdr:sp macro="" textlink="">
      <xdr:nvSpPr>
        <xdr:cNvPr id="128" name="TextBox 127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 txBox="1"/>
      </xdr:nvSpPr>
      <xdr:spPr>
        <a:xfrm>
          <a:off x="9486901" y="311753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004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1219200</xdr:colOff>
      <xdr:row>156</xdr:row>
      <xdr:rowOff>0</xdr:rowOff>
    </xdr:from>
    <xdr:ext cx="1223964" cy="200025"/>
    <xdr:sp macro="" textlink="">
      <xdr:nvSpPr>
        <xdr:cNvPr id="129" name="TextBox 1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 txBox="1"/>
      </xdr:nvSpPr>
      <xdr:spPr>
        <a:xfrm>
          <a:off x="10086975" y="317754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6-5-007</a:t>
          </a:r>
        </a:p>
      </xdr:txBody>
    </xdr:sp>
    <xdr:clientData/>
  </xdr:oneCellAnchor>
  <xdr:oneCellAnchor>
    <xdr:from>
      <xdr:col>16</xdr:col>
      <xdr:colOff>1219200</xdr:colOff>
      <xdr:row>157</xdr:row>
      <xdr:rowOff>0</xdr:rowOff>
    </xdr:from>
    <xdr:ext cx="1223964" cy="200025"/>
    <xdr:sp macro="" textlink="">
      <xdr:nvSpPr>
        <xdr:cNvPr id="130" name="TextBox 12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 txBox="1"/>
      </xdr:nvSpPr>
      <xdr:spPr>
        <a:xfrm>
          <a:off x="10086975" y="3137535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6-5-007</a:t>
          </a:r>
        </a:p>
      </xdr:txBody>
    </xdr:sp>
    <xdr:clientData/>
  </xdr:oneCellAnchor>
  <xdr:oneCellAnchor>
    <xdr:from>
      <xdr:col>16</xdr:col>
      <xdr:colOff>1628776</xdr:colOff>
      <xdr:row>169</xdr:row>
      <xdr:rowOff>0</xdr:rowOff>
    </xdr:from>
    <xdr:ext cx="819150" cy="200025"/>
    <xdr:sp macro="" textlink="">
      <xdr:nvSpPr>
        <xdr:cNvPr id="131" name="TextBox 13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 txBox="1"/>
      </xdr:nvSpPr>
      <xdr:spPr>
        <a:xfrm>
          <a:off x="10496551" y="283749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008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169</xdr:row>
      <xdr:rowOff>0</xdr:rowOff>
    </xdr:from>
    <xdr:ext cx="819150" cy="200025"/>
    <xdr:sp macro="" textlink="">
      <xdr:nvSpPr>
        <xdr:cNvPr id="132" name="TextBox 131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 txBox="1"/>
      </xdr:nvSpPr>
      <xdr:spPr>
        <a:xfrm>
          <a:off x="9677401" y="283749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 baseline="0">
              <a:solidFill>
                <a:schemeClr val="accent5"/>
              </a:solidFill>
            </a:rPr>
            <a:t>   007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1219200</xdr:colOff>
      <xdr:row>170</xdr:row>
      <xdr:rowOff>0</xdr:rowOff>
    </xdr:from>
    <xdr:ext cx="1223964" cy="200025"/>
    <xdr:sp macro="" textlink="">
      <xdr:nvSpPr>
        <xdr:cNvPr id="133" name="TextBox 13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 txBox="1"/>
      </xdr:nvSpPr>
      <xdr:spPr>
        <a:xfrm>
          <a:off x="10086975" y="325755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6-2-010</a:t>
          </a:r>
        </a:p>
      </xdr:txBody>
    </xdr:sp>
    <xdr:clientData/>
  </xdr:oneCellAnchor>
  <xdr:oneCellAnchor>
    <xdr:from>
      <xdr:col>16</xdr:col>
      <xdr:colOff>1628776</xdr:colOff>
      <xdr:row>172</xdr:row>
      <xdr:rowOff>0</xdr:rowOff>
    </xdr:from>
    <xdr:ext cx="819150" cy="200025"/>
    <xdr:sp macro="" textlink="">
      <xdr:nvSpPr>
        <xdr:cNvPr id="134" name="TextBox 133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 txBox="1"/>
      </xdr:nvSpPr>
      <xdr:spPr>
        <a:xfrm>
          <a:off x="10496551" y="339756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003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172</xdr:row>
      <xdr:rowOff>0</xdr:rowOff>
    </xdr:from>
    <xdr:ext cx="819150" cy="200025"/>
    <xdr:sp macro="" textlink="">
      <xdr:nvSpPr>
        <xdr:cNvPr id="135" name="TextBox 134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 txBox="1"/>
      </xdr:nvSpPr>
      <xdr:spPr>
        <a:xfrm>
          <a:off x="9677401" y="339756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 baseline="0">
              <a:solidFill>
                <a:schemeClr val="accent5"/>
              </a:solidFill>
            </a:rPr>
            <a:t>   002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1628776</xdr:colOff>
      <xdr:row>190</xdr:row>
      <xdr:rowOff>0</xdr:rowOff>
    </xdr:from>
    <xdr:ext cx="819150" cy="200025"/>
    <xdr:sp macro="" textlink="">
      <xdr:nvSpPr>
        <xdr:cNvPr id="79" name="TextBox 78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/>
      </xdr:nvSpPr>
      <xdr:spPr>
        <a:xfrm>
          <a:off x="8343901" y="3457575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003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190</xdr:row>
      <xdr:rowOff>0</xdr:rowOff>
    </xdr:from>
    <xdr:ext cx="819150" cy="200025"/>
    <xdr:sp macro="" textlink="">
      <xdr:nvSpPr>
        <xdr:cNvPr id="83" name="TextBox 82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/>
      </xdr:nvSpPr>
      <xdr:spPr>
        <a:xfrm>
          <a:off x="7524751" y="3457575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 baseline="0">
              <a:solidFill>
                <a:schemeClr val="accent5"/>
              </a:solidFill>
            </a:rPr>
            <a:t>   002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1628776</xdr:colOff>
      <xdr:row>209</xdr:row>
      <xdr:rowOff>0</xdr:rowOff>
    </xdr:from>
    <xdr:ext cx="819150" cy="200025"/>
    <xdr:sp macro="" textlink="">
      <xdr:nvSpPr>
        <xdr:cNvPr id="86" name="TextBox 85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/>
      </xdr:nvSpPr>
      <xdr:spPr>
        <a:xfrm>
          <a:off x="8343901" y="3817620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6-4-013</a:t>
          </a:r>
        </a:p>
      </xdr:txBody>
    </xdr:sp>
    <xdr:clientData/>
  </xdr:oneCellAnchor>
  <xdr:oneCellAnchor>
    <xdr:from>
      <xdr:col>16</xdr:col>
      <xdr:colOff>809626</xdr:colOff>
      <xdr:row>209</xdr:row>
      <xdr:rowOff>0</xdr:rowOff>
    </xdr:from>
    <xdr:ext cx="819150" cy="200025"/>
    <xdr:sp macro="" textlink="">
      <xdr:nvSpPr>
        <xdr:cNvPr id="87" name="TextBox 86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/>
      </xdr:nvSpPr>
      <xdr:spPr>
        <a:xfrm>
          <a:off x="7524751" y="3817620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1">
                  <a:lumMod val="75000"/>
                </a:schemeClr>
              </a:solidFill>
            </a:rPr>
            <a:t>  6-4-011</a:t>
          </a:r>
        </a:p>
      </xdr:txBody>
    </xdr:sp>
    <xdr:clientData/>
  </xdr:oneCellAnchor>
  <xdr:oneCellAnchor>
    <xdr:from>
      <xdr:col>16</xdr:col>
      <xdr:colOff>1838326</xdr:colOff>
      <xdr:row>212</xdr:row>
      <xdr:rowOff>0</xdr:rowOff>
    </xdr:from>
    <xdr:ext cx="612648" cy="200025"/>
    <xdr:sp macro="" textlink="">
      <xdr:nvSpPr>
        <xdr:cNvPr id="88" name="TextBox 8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/>
      </xdr:nvSpPr>
      <xdr:spPr>
        <a:xfrm>
          <a:off x="8553451" y="423767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009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212</xdr:row>
      <xdr:rowOff>0</xdr:rowOff>
    </xdr:from>
    <xdr:ext cx="612648" cy="200025"/>
    <xdr:sp macro="" textlink="">
      <xdr:nvSpPr>
        <xdr:cNvPr id="89" name="TextBox 8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/>
      </xdr:nvSpPr>
      <xdr:spPr>
        <a:xfrm>
          <a:off x="7943851" y="423767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007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212</xdr:row>
      <xdr:rowOff>0</xdr:rowOff>
    </xdr:from>
    <xdr:ext cx="612648" cy="200025"/>
    <xdr:sp macro="" textlink="">
      <xdr:nvSpPr>
        <xdr:cNvPr id="90" name="TextBox 89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/>
      </xdr:nvSpPr>
      <xdr:spPr>
        <a:xfrm>
          <a:off x="7334251" y="423767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003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1838326</xdr:colOff>
      <xdr:row>213</xdr:row>
      <xdr:rowOff>0</xdr:rowOff>
    </xdr:from>
    <xdr:ext cx="612648" cy="200025"/>
    <xdr:sp macro="" textlink="">
      <xdr:nvSpPr>
        <xdr:cNvPr id="91" name="TextBox 90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/>
      </xdr:nvSpPr>
      <xdr:spPr>
        <a:xfrm>
          <a:off x="8553451" y="423767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009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213</xdr:row>
      <xdr:rowOff>0</xdr:rowOff>
    </xdr:from>
    <xdr:ext cx="612648" cy="200025"/>
    <xdr:sp macro="" textlink="">
      <xdr:nvSpPr>
        <xdr:cNvPr id="92" name="TextBox 9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/>
      </xdr:nvSpPr>
      <xdr:spPr>
        <a:xfrm>
          <a:off x="7943851" y="423767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007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213</xdr:row>
      <xdr:rowOff>0</xdr:rowOff>
    </xdr:from>
    <xdr:ext cx="612648" cy="200025"/>
    <xdr:sp macro="" textlink="">
      <xdr:nvSpPr>
        <xdr:cNvPr id="93" name="TextBox 92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7334251" y="42376725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003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1219200</xdr:colOff>
      <xdr:row>214</xdr:row>
      <xdr:rowOff>0</xdr:rowOff>
    </xdr:from>
    <xdr:ext cx="1223964" cy="200025"/>
    <xdr:sp macro="" textlink="">
      <xdr:nvSpPr>
        <xdr:cNvPr id="94" name="TextBox 93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/>
      </xdr:nvSpPr>
      <xdr:spPr>
        <a:xfrm>
          <a:off x="7934325" y="42976800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6-8-017</a:t>
          </a:r>
        </a:p>
      </xdr:txBody>
    </xdr:sp>
    <xdr:clientData/>
  </xdr:oneCellAnchor>
  <xdr:oneCellAnchor>
    <xdr:from>
      <xdr:col>16</xdr:col>
      <xdr:colOff>1219200</xdr:colOff>
      <xdr:row>224</xdr:row>
      <xdr:rowOff>0</xdr:rowOff>
    </xdr:from>
    <xdr:ext cx="1223964" cy="200025"/>
    <xdr:sp macro="" textlink="">
      <xdr:nvSpPr>
        <xdr:cNvPr id="96" name="TextBox 95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/>
      </xdr:nvSpPr>
      <xdr:spPr>
        <a:xfrm>
          <a:off x="7934325" y="427767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6-8-005</a:t>
          </a:r>
        </a:p>
      </xdr:txBody>
    </xdr:sp>
    <xdr:clientData/>
  </xdr:oneCellAnchor>
  <xdr:oneCellAnchor>
    <xdr:from>
      <xdr:col>16</xdr:col>
      <xdr:colOff>1838326</xdr:colOff>
      <xdr:row>224</xdr:row>
      <xdr:rowOff>200025</xdr:rowOff>
    </xdr:from>
    <xdr:ext cx="612648" cy="200025"/>
    <xdr:sp macro="" textlink="">
      <xdr:nvSpPr>
        <xdr:cNvPr id="97" name="TextBox 96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/>
      </xdr:nvSpPr>
      <xdr:spPr>
        <a:xfrm>
          <a:off x="8553451" y="4497705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021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224</xdr:row>
      <xdr:rowOff>200025</xdr:rowOff>
    </xdr:from>
    <xdr:ext cx="612648" cy="200025"/>
    <xdr:sp macro="" textlink="">
      <xdr:nvSpPr>
        <xdr:cNvPr id="98" name="TextBox 97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/>
      </xdr:nvSpPr>
      <xdr:spPr>
        <a:xfrm>
          <a:off x="7943851" y="4497705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018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224</xdr:row>
      <xdr:rowOff>200025</xdr:rowOff>
    </xdr:from>
    <xdr:ext cx="612648" cy="200025"/>
    <xdr:sp macro="" textlink="">
      <xdr:nvSpPr>
        <xdr:cNvPr id="99" name="TextBox 98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/>
      </xdr:nvSpPr>
      <xdr:spPr>
        <a:xfrm>
          <a:off x="7334251" y="4497705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011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9525</xdr:colOff>
      <xdr:row>224</xdr:row>
      <xdr:rowOff>200025</xdr:rowOff>
    </xdr:from>
    <xdr:ext cx="612648" cy="200025"/>
    <xdr:sp macro="" textlink="">
      <xdr:nvSpPr>
        <xdr:cNvPr id="100" name="TextBox 99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/>
      </xdr:nvSpPr>
      <xdr:spPr>
        <a:xfrm>
          <a:off x="6724650" y="4497705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010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1628776</xdr:colOff>
      <xdr:row>227</xdr:row>
      <xdr:rowOff>0</xdr:rowOff>
    </xdr:from>
    <xdr:ext cx="819150" cy="200025"/>
    <xdr:sp macro="" textlink="">
      <xdr:nvSpPr>
        <xdr:cNvPr id="103" name="TextBox 10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/>
      </xdr:nvSpPr>
      <xdr:spPr>
        <a:xfrm>
          <a:off x="8343901" y="3817620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014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227</xdr:row>
      <xdr:rowOff>0</xdr:rowOff>
    </xdr:from>
    <xdr:ext cx="819150" cy="200025"/>
    <xdr:sp macro="" textlink="">
      <xdr:nvSpPr>
        <xdr:cNvPr id="104" name="TextBox 103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 txBox="1"/>
      </xdr:nvSpPr>
      <xdr:spPr>
        <a:xfrm>
          <a:off x="7524751" y="3817620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>
              <a:solidFill>
                <a:schemeClr val="accent5"/>
              </a:solidFill>
            </a:rPr>
            <a:t>   </a:t>
          </a:r>
          <a:r>
            <a:rPr lang="en-US" sz="1200" baseline="0">
              <a:solidFill>
                <a:schemeClr val="accent5"/>
              </a:solidFill>
            </a:rPr>
            <a:t>   013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1838326</xdr:colOff>
      <xdr:row>238</xdr:row>
      <xdr:rowOff>200025</xdr:rowOff>
    </xdr:from>
    <xdr:ext cx="612648" cy="200025"/>
    <xdr:sp macro="" textlink="">
      <xdr:nvSpPr>
        <xdr:cNvPr id="105" name="TextBox 104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/>
      </xdr:nvSpPr>
      <xdr:spPr>
        <a:xfrm>
          <a:off x="8553451" y="477774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006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238</xdr:row>
      <xdr:rowOff>200025</xdr:rowOff>
    </xdr:from>
    <xdr:ext cx="612648" cy="200025"/>
    <xdr:sp macro="" textlink="">
      <xdr:nvSpPr>
        <xdr:cNvPr id="106" name="TextBox 105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 txBox="1"/>
      </xdr:nvSpPr>
      <xdr:spPr>
        <a:xfrm>
          <a:off x="7943851" y="477774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005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238</xdr:row>
      <xdr:rowOff>200025</xdr:rowOff>
    </xdr:from>
    <xdr:ext cx="612648" cy="200025"/>
    <xdr:sp macro="" textlink="">
      <xdr:nvSpPr>
        <xdr:cNvPr id="107" name="TextBox 106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 txBox="1"/>
      </xdr:nvSpPr>
      <xdr:spPr>
        <a:xfrm>
          <a:off x="7334251" y="477774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004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9526</xdr:colOff>
      <xdr:row>238</xdr:row>
      <xdr:rowOff>200025</xdr:rowOff>
    </xdr:from>
    <xdr:ext cx="612648" cy="200025"/>
    <xdr:sp macro="" textlink="">
      <xdr:nvSpPr>
        <xdr:cNvPr id="108" name="TextBox 107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 txBox="1"/>
      </xdr:nvSpPr>
      <xdr:spPr>
        <a:xfrm>
          <a:off x="6724651" y="477774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003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1628776</xdr:colOff>
      <xdr:row>238</xdr:row>
      <xdr:rowOff>0</xdr:rowOff>
    </xdr:from>
    <xdr:ext cx="819150" cy="200025"/>
    <xdr:sp macro="" textlink="">
      <xdr:nvSpPr>
        <xdr:cNvPr id="109" name="TextBox 108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 txBox="1"/>
      </xdr:nvSpPr>
      <xdr:spPr>
        <a:xfrm>
          <a:off x="8343901" y="475773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6-9-002</a:t>
          </a:r>
        </a:p>
      </xdr:txBody>
    </xdr:sp>
    <xdr:clientData/>
  </xdr:oneCellAnchor>
  <xdr:oneCellAnchor>
    <xdr:from>
      <xdr:col>16</xdr:col>
      <xdr:colOff>809626</xdr:colOff>
      <xdr:row>238</xdr:row>
      <xdr:rowOff>0</xdr:rowOff>
    </xdr:from>
    <xdr:ext cx="819150" cy="200025"/>
    <xdr:sp macro="" textlink="">
      <xdr:nvSpPr>
        <xdr:cNvPr id="117" name="TextBox 116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 txBox="1"/>
      </xdr:nvSpPr>
      <xdr:spPr>
        <a:xfrm>
          <a:off x="7524751" y="475773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6-9-001</a:t>
          </a:r>
        </a:p>
      </xdr:txBody>
    </xdr:sp>
    <xdr:clientData/>
  </xdr:oneCellAnchor>
  <xdr:oneCellAnchor>
    <xdr:from>
      <xdr:col>16</xdr:col>
      <xdr:colOff>1628776</xdr:colOff>
      <xdr:row>260</xdr:row>
      <xdr:rowOff>200025</xdr:rowOff>
    </xdr:from>
    <xdr:ext cx="819150" cy="200025"/>
    <xdr:sp macro="" textlink="">
      <xdr:nvSpPr>
        <xdr:cNvPr id="119" name="TextBox 11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 txBox="1"/>
      </xdr:nvSpPr>
      <xdr:spPr>
        <a:xfrm>
          <a:off x="8343901" y="523779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6-8-014</a:t>
          </a:r>
        </a:p>
      </xdr:txBody>
    </xdr:sp>
    <xdr:clientData/>
  </xdr:oneCellAnchor>
  <xdr:oneCellAnchor>
    <xdr:from>
      <xdr:col>16</xdr:col>
      <xdr:colOff>1628776</xdr:colOff>
      <xdr:row>260</xdr:row>
      <xdr:rowOff>0</xdr:rowOff>
    </xdr:from>
    <xdr:ext cx="819150" cy="200025"/>
    <xdr:sp macro="" textlink="">
      <xdr:nvSpPr>
        <xdr:cNvPr id="120" name="TextBox 119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 txBox="1"/>
      </xdr:nvSpPr>
      <xdr:spPr>
        <a:xfrm>
          <a:off x="8343901" y="5217795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6-8-010</a:t>
          </a:r>
        </a:p>
      </xdr:txBody>
    </xdr:sp>
    <xdr:clientData/>
  </xdr:oneCellAnchor>
  <xdr:oneCellAnchor>
    <xdr:from>
      <xdr:col>16</xdr:col>
      <xdr:colOff>809626</xdr:colOff>
      <xdr:row>260</xdr:row>
      <xdr:rowOff>0</xdr:rowOff>
    </xdr:from>
    <xdr:ext cx="819150" cy="200025"/>
    <xdr:sp macro="" textlink="">
      <xdr:nvSpPr>
        <xdr:cNvPr id="121" name="TextBox 120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 txBox="1"/>
      </xdr:nvSpPr>
      <xdr:spPr>
        <a:xfrm>
          <a:off x="7524751" y="52177950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6-8-007</a:t>
          </a:r>
        </a:p>
      </xdr:txBody>
    </xdr:sp>
    <xdr:clientData/>
  </xdr:oneCellAnchor>
  <xdr:oneCellAnchor>
    <xdr:from>
      <xdr:col>16</xdr:col>
      <xdr:colOff>809626</xdr:colOff>
      <xdr:row>260</xdr:row>
      <xdr:rowOff>200025</xdr:rowOff>
    </xdr:from>
    <xdr:ext cx="819150" cy="200025"/>
    <xdr:sp macro="" textlink="">
      <xdr:nvSpPr>
        <xdr:cNvPr id="122" name="TextBox 121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 txBox="1"/>
      </xdr:nvSpPr>
      <xdr:spPr>
        <a:xfrm>
          <a:off x="7524751" y="523779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6-8-013</a:t>
          </a:r>
        </a:p>
      </xdr:txBody>
    </xdr:sp>
    <xdr:clientData/>
  </xdr:oneCellAnchor>
  <xdr:oneCellAnchor>
    <xdr:from>
      <xdr:col>15</xdr:col>
      <xdr:colOff>1181099</xdr:colOff>
      <xdr:row>260</xdr:row>
      <xdr:rowOff>200025</xdr:rowOff>
    </xdr:from>
    <xdr:ext cx="809625" cy="200025"/>
    <xdr:sp macro="" textlink="">
      <xdr:nvSpPr>
        <xdr:cNvPr id="123" name="TextBox 122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 txBox="1"/>
      </xdr:nvSpPr>
      <xdr:spPr>
        <a:xfrm>
          <a:off x="16697324" y="52377975"/>
          <a:ext cx="8096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6-8-012</a:t>
          </a:r>
        </a:p>
      </xdr:txBody>
    </xdr:sp>
    <xdr:clientData/>
  </xdr:oneCellAnchor>
  <xdr:oneCellAnchor>
    <xdr:from>
      <xdr:col>16</xdr:col>
      <xdr:colOff>1628776</xdr:colOff>
      <xdr:row>266</xdr:row>
      <xdr:rowOff>0</xdr:rowOff>
    </xdr:from>
    <xdr:ext cx="819150" cy="200025"/>
    <xdr:sp macro="" textlink="">
      <xdr:nvSpPr>
        <xdr:cNvPr id="124" name="TextBox 123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 txBox="1"/>
      </xdr:nvSpPr>
      <xdr:spPr>
        <a:xfrm>
          <a:off x="8343901" y="5357812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6-4-013</a:t>
          </a:r>
        </a:p>
      </xdr:txBody>
    </xdr:sp>
    <xdr:clientData/>
  </xdr:oneCellAnchor>
  <xdr:oneCellAnchor>
    <xdr:from>
      <xdr:col>16</xdr:col>
      <xdr:colOff>809626</xdr:colOff>
      <xdr:row>266</xdr:row>
      <xdr:rowOff>0</xdr:rowOff>
    </xdr:from>
    <xdr:ext cx="819150" cy="200025"/>
    <xdr:sp macro="" textlink="">
      <xdr:nvSpPr>
        <xdr:cNvPr id="125" name="TextBox 124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 txBox="1"/>
      </xdr:nvSpPr>
      <xdr:spPr>
        <a:xfrm>
          <a:off x="7524751" y="5357812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6-4-012</a:t>
          </a:r>
        </a:p>
      </xdr:txBody>
    </xdr:sp>
    <xdr:clientData/>
  </xdr:oneCellAnchor>
  <xdr:oneCellAnchor>
    <xdr:from>
      <xdr:col>15</xdr:col>
      <xdr:colOff>1181099</xdr:colOff>
      <xdr:row>266</xdr:row>
      <xdr:rowOff>0</xdr:rowOff>
    </xdr:from>
    <xdr:ext cx="809625" cy="200025"/>
    <xdr:sp macro="" textlink="">
      <xdr:nvSpPr>
        <xdr:cNvPr id="136" name="TextBox 135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 txBox="1"/>
      </xdr:nvSpPr>
      <xdr:spPr>
        <a:xfrm>
          <a:off x="16697324" y="53578125"/>
          <a:ext cx="8096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6-4-011</a:t>
          </a:r>
        </a:p>
      </xdr:txBody>
    </xdr:sp>
    <xdr:clientData/>
  </xdr:oneCellAnchor>
  <xdr:oneCellAnchor>
    <xdr:from>
      <xdr:col>16</xdr:col>
      <xdr:colOff>1628776</xdr:colOff>
      <xdr:row>272</xdr:row>
      <xdr:rowOff>0</xdr:rowOff>
    </xdr:from>
    <xdr:ext cx="819150" cy="200025"/>
    <xdr:sp macro="" textlink="">
      <xdr:nvSpPr>
        <xdr:cNvPr id="137" name="TextBox 136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 txBox="1"/>
      </xdr:nvSpPr>
      <xdr:spPr>
        <a:xfrm>
          <a:off x="8343901" y="547782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6-4-038</a:t>
          </a:r>
        </a:p>
      </xdr:txBody>
    </xdr:sp>
    <xdr:clientData/>
  </xdr:oneCellAnchor>
  <xdr:oneCellAnchor>
    <xdr:from>
      <xdr:col>16</xdr:col>
      <xdr:colOff>809626</xdr:colOff>
      <xdr:row>272</xdr:row>
      <xdr:rowOff>0</xdr:rowOff>
    </xdr:from>
    <xdr:ext cx="819150" cy="200025"/>
    <xdr:sp macro="" textlink="">
      <xdr:nvSpPr>
        <xdr:cNvPr id="138" name="TextBox 1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 txBox="1"/>
      </xdr:nvSpPr>
      <xdr:spPr>
        <a:xfrm>
          <a:off x="7524751" y="547782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6-4-033</a:t>
          </a:r>
        </a:p>
      </xdr:txBody>
    </xdr:sp>
    <xdr:clientData/>
  </xdr:oneCellAnchor>
  <xdr:oneCellAnchor>
    <xdr:from>
      <xdr:col>16</xdr:col>
      <xdr:colOff>0</xdr:colOff>
      <xdr:row>272</xdr:row>
      <xdr:rowOff>0</xdr:rowOff>
    </xdr:from>
    <xdr:ext cx="809625" cy="200025"/>
    <xdr:sp macro="" textlink="">
      <xdr:nvSpPr>
        <xdr:cNvPr id="139" name="TextBox 13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/>
      </xdr:nvSpPr>
      <xdr:spPr>
        <a:xfrm>
          <a:off x="16697325" y="54778275"/>
          <a:ext cx="8096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6-4-008</a:t>
          </a:r>
        </a:p>
      </xdr:txBody>
    </xdr:sp>
    <xdr:clientData/>
  </xdr:oneCellAnchor>
  <xdr:oneCellAnchor>
    <xdr:from>
      <xdr:col>16</xdr:col>
      <xdr:colOff>1219200</xdr:colOff>
      <xdr:row>34</xdr:row>
      <xdr:rowOff>0</xdr:rowOff>
    </xdr:from>
    <xdr:ext cx="1223964" cy="200025"/>
    <xdr:sp macro="" textlink="">
      <xdr:nvSpPr>
        <xdr:cNvPr id="141" name="TextBox 140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 txBox="1"/>
      </xdr:nvSpPr>
      <xdr:spPr>
        <a:xfrm>
          <a:off x="17916525" y="87725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6-8-015</a:t>
          </a:r>
        </a:p>
      </xdr:txBody>
    </xdr:sp>
    <xdr:clientData/>
  </xdr:oneCellAnchor>
  <xdr:oneCellAnchor>
    <xdr:from>
      <xdr:col>16</xdr:col>
      <xdr:colOff>1219200</xdr:colOff>
      <xdr:row>35</xdr:row>
      <xdr:rowOff>0</xdr:rowOff>
    </xdr:from>
    <xdr:ext cx="1223964" cy="200025"/>
    <xdr:sp macro="" textlink="">
      <xdr:nvSpPr>
        <xdr:cNvPr id="142" name="TextBox 141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 txBox="1"/>
      </xdr:nvSpPr>
      <xdr:spPr>
        <a:xfrm>
          <a:off x="17916525" y="87725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</a:t>
          </a:r>
          <a:r>
            <a:rPr lang="en-US" sz="1200">
              <a:solidFill>
                <a:srgbClr val="BF3B17"/>
              </a:solidFill>
            </a:rPr>
            <a:t>6-8-007</a:t>
          </a:r>
        </a:p>
      </xdr:txBody>
    </xdr:sp>
    <xdr:clientData/>
  </xdr:oneCellAnchor>
  <xdr:oneCellAnchor>
    <xdr:from>
      <xdr:col>16</xdr:col>
      <xdr:colOff>1628776</xdr:colOff>
      <xdr:row>57</xdr:row>
      <xdr:rowOff>0</xdr:rowOff>
    </xdr:from>
    <xdr:ext cx="819150" cy="200025"/>
    <xdr:sp macro="" textlink="">
      <xdr:nvSpPr>
        <xdr:cNvPr id="143" name="TextBox 142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 txBox="1"/>
      </xdr:nvSpPr>
      <xdr:spPr>
        <a:xfrm>
          <a:off x="18326101" y="115728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009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809626</xdr:colOff>
      <xdr:row>57</xdr:row>
      <xdr:rowOff>0</xdr:rowOff>
    </xdr:from>
    <xdr:ext cx="819150" cy="200025"/>
    <xdr:sp macro="" textlink="">
      <xdr:nvSpPr>
        <xdr:cNvPr id="144" name="TextBox 143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/>
      </xdr:nvSpPr>
      <xdr:spPr>
        <a:xfrm>
          <a:off x="17506951" y="11572875"/>
          <a:ext cx="819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>
              <a:solidFill>
                <a:schemeClr val="accent5"/>
              </a:solidFill>
            </a:rPr>
            <a:t>  </a:t>
          </a:r>
          <a:r>
            <a:rPr lang="en-US" sz="1200" baseline="0">
              <a:solidFill>
                <a:schemeClr val="accent5"/>
              </a:solidFill>
            </a:rPr>
            <a:t>    008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1838326</xdr:colOff>
      <xdr:row>62</xdr:row>
      <xdr:rowOff>0</xdr:rowOff>
    </xdr:from>
    <xdr:ext cx="612648" cy="200025"/>
    <xdr:sp macro="" textlink="">
      <xdr:nvSpPr>
        <xdr:cNvPr id="145" name="TextBox 14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 txBox="1"/>
      </xdr:nvSpPr>
      <xdr:spPr>
        <a:xfrm>
          <a:off x="18535651" y="125730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020</a:t>
          </a:r>
          <a:r>
            <a:rPr lang="en-US" sz="1100">
              <a:solidFill>
                <a:schemeClr val="accent5"/>
              </a:solidFill>
            </a:rPr>
            <a:t>  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1228726</xdr:colOff>
      <xdr:row>62</xdr:row>
      <xdr:rowOff>0</xdr:rowOff>
    </xdr:from>
    <xdr:ext cx="612648" cy="200025"/>
    <xdr:sp macro="" textlink="">
      <xdr:nvSpPr>
        <xdr:cNvPr id="146" name="TextBox 145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 txBox="1"/>
      </xdr:nvSpPr>
      <xdr:spPr>
        <a:xfrm>
          <a:off x="17926051" y="125730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019</a:t>
          </a:r>
          <a:r>
            <a:rPr lang="en-US" sz="1100">
              <a:solidFill>
                <a:schemeClr val="accent5"/>
              </a:solidFill>
            </a:rPr>
            <a:t>  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  <xdr:oneCellAnchor>
    <xdr:from>
      <xdr:col>16</xdr:col>
      <xdr:colOff>619126</xdr:colOff>
      <xdr:row>62</xdr:row>
      <xdr:rowOff>0</xdr:rowOff>
    </xdr:from>
    <xdr:ext cx="612648" cy="200025"/>
    <xdr:sp macro="" textlink="">
      <xdr:nvSpPr>
        <xdr:cNvPr id="147" name="TextBox 146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 txBox="1"/>
      </xdr:nvSpPr>
      <xdr:spPr>
        <a:xfrm>
          <a:off x="17316451" y="12573000"/>
          <a:ext cx="612648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 baseline="0">
              <a:solidFill>
                <a:schemeClr val="accent5"/>
              </a:solidFill>
            </a:rPr>
            <a:t>   018</a:t>
          </a:r>
          <a:endParaRPr lang="en-US" sz="1200">
            <a:solidFill>
              <a:schemeClr val="accent5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1204912</xdr:colOff>
      <xdr:row>4</xdr:row>
      <xdr:rowOff>409574</xdr:rowOff>
    </xdr:from>
    <xdr:ext cx="1109663" cy="20002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/>
        </xdr:cNvSpPr>
      </xdr:nvSpPr>
      <xdr:spPr>
        <a:xfrm>
          <a:off x="17959387" y="1371599"/>
          <a:ext cx="1109663" cy="2000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7-6-021</a:t>
          </a:r>
        </a:p>
      </xdr:txBody>
    </xdr:sp>
    <xdr:clientData/>
  </xdr:oneCellAnchor>
  <xdr:oneCellAnchor>
    <xdr:from>
      <xdr:col>11</xdr:col>
      <xdr:colOff>571500</xdr:colOff>
      <xdr:row>52</xdr:row>
      <xdr:rowOff>0</xdr:rowOff>
    </xdr:from>
    <xdr:ext cx="609600" cy="200025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124825" y="11372850"/>
          <a:ext cx="609600" cy="2000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r>
            <a:rPr lang="en-US" sz="1100"/>
            <a:t>   </a:t>
          </a:r>
          <a:r>
            <a:rPr lang="en-US" sz="1200"/>
            <a:t>410-16</a:t>
          </a:r>
        </a:p>
      </xdr:txBody>
    </xdr:sp>
    <xdr:clientData/>
  </xdr:oneCellAnchor>
  <xdr:oneCellAnchor>
    <xdr:from>
      <xdr:col>16</xdr:col>
      <xdr:colOff>1247776</xdr:colOff>
      <xdr:row>339</xdr:row>
      <xdr:rowOff>0</xdr:rowOff>
    </xdr:from>
    <xdr:ext cx="1200150" cy="200025"/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2201526" y="67979925"/>
          <a:ext cx="12001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/>
            <a:t>        7-7-020</a:t>
          </a:r>
        </a:p>
      </xdr:txBody>
    </xdr:sp>
    <xdr:clientData/>
  </xdr:oneCellAnchor>
  <xdr:oneCellAnchor>
    <xdr:from>
      <xdr:col>16</xdr:col>
      <xdr:colOff>1266825</xdr:colOff>
      <xdr:row>344</xdr:row>
      <xdr:rowOff>0</xdr:rowOff>
    </xdr:from>
    <xdr:ext cx="1181100" cy="200025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306425" y="68980050"/>
          <a:ext cx="118110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100"/>
            <a:t>           </a:t>
          </a:r>
          <a:r>
            <a:rPr lang="en-US" sz="1200"/>
            <a:t>7-5-033</a:t>
          </a:r>
        </a:p>
      </xdr:txBody>
    </xdr:sp>
    <xdr:clientData/>
  </xdr:oneCellAnchor>
  <xdr:oneCellAnchor>
    <xdr:from>
      <xdr:col>16</xdr:col>
      <xdr:colOff>1276349</xdr:colOff>
      <xdr:row>346</xdr:row>
      <xdr:rowOff>0</xdr:rowOff>
    </xdr:from>
    <xdr:ext cx="1171575" cy="20002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3315949" y="69380100"/>
          <a:ext cx="117157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Ins="0" bIns="0" rtlCol="0" anchor="t">
          <a:noAutofit/>
        </a:bodyPr>
        <a:lstStyle/>
        <a:p>
          <a:r>
            <a:rPr lang="en-US" sz="1200"/>
            <a:t>       7-3-035</a:t>
          </a:r>
        </a:p>
      </xdr:txBody>
    </xdr:sp>
    <xdr:clientData/>
  </xdr:oneCellAnchor>
  <xdr:oneCellAnchor>
    <xdr:from>
      <xdr:col>16</xdr:col>
      <xdr:colOff>1276350</xdr:colOff>
      <xdr:row>362</xdr:row>
      <xdr:rowOff>0</xdr:rowOff>
    </xdr:from>
    <xdr:ext cx="1171575" cy="200025"/>
    <xdr:sp macro="" textlink="">
      <xdr:nvSpPr>
        <xdr:cNvPr id="7" name="TextBox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13315950" y="72580500"/>
          <a:ext cx="117157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200"/>
            <a:t>        7-5-033</a:t>
          </a:r>
        </a:p>
      </xdr:txBody>
    </xdr:sp>
    <xdr:clientData/>
  </xdr:oneCellAnchor>
  <xdr:oneCellAnchor>
    <xdr:from>
      <xdr:col>16</xdr:col>
      <xdr:colOff>1223964</xdr:colOff>
      <xdr:row>276</xdr:row>
      <xdr:rowOff>1</xdr:rowOff>
    </xdr:from>
    <xdr:ext cx="1223962" cy="197884"/>
    <xdr:sp macro="" textlink="">
      <xdr:nvSpPr>
        <xdr:cNvPr id="8" name="TextBox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3263564" y="56178451"/>
          <a:ext cx="1223962" cy="1978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7-4-019</a:t>
          </a:r>
        </a:p>
      </xdr:txBody>
    </xdr:sp>
    <xdr:clientData/>
  </xdr:oneCellAnchor>
  <xdr:oneCellAnchor>
    <xdr:from>
      <xdr:col>16</xdr:col>
      <xdr:colOff>1223963</xdr:colOff>
      <xdr:row>277</xdr:row>
      <xdr:rowOff>0</xdr:rowOff>
    </xdr:from>
    <xdr:ext cx="1223964" cy="200025"/>
    <xdr:sp macro="" textlink="">
      <xdr:nvSpPr>
        <xdr:cNvPr id="9" name="TextBox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13263563" y="5637847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7-6-019</a:t>
          </a:r>
        </a:p>
      </xdr:txBody>
    </xdr:sp>
    <xdr:clientData/>
  </xdr:oneCellAnchor>
  <xdr:oneCellAnchor>
    <xdr:from>
      <xdr:col>16</xdr:col>
      <xdr:colOff>1219200</xdr:colOff>
      <xdr:row>283</xdr:row>
      <xdr:rowOff>0</xdr:rowOff>
    </xdr:from>
    <xdr:ext cx="1223964" cy="200025"/>
    <xdr:sp macro="" textlink="">
      <xdr:nvSpPr>
        <xdr:cNvPr id="10" name="TextBox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13258800" y="57578625"/>
          <a:ext cx="1223964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7-6-023</a:t>
          </a:r>
        </a:p>
      </xdr:txBody>
    </xdr:sp>
    <xdr:clientData/>
  </xdr:oneCellAnchor>
  <xdr:oneCellAnchor>
    <xdr:from>
      <xdr:col>16</xdr:col>
      <xdr:colOff>1252538</xdr:colOff>
      <xdr:row>296</xdr:row>
      <xdr:rowOff>0</xdr:rowOff>
    </xdr:from>
    <xdr:ext cx="1190625" cy="200025"/>
    <xdr:sp macro="" textlink="">
      <xdr:nvSpPr>
        <xdr:cNvPr id="11" name="TextBox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3292138" y="60178950"/>
          <a:ext cx="119062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1440" tIns="0" rIns="91440" bIns="0" rtlCol="0" anchor="t">
          <a:noAutofit/>
        </a:bodyPr>
        <a:lstStyle/>
        <a:p>
          <a:r>
            <a:rPr lang="en-US" sz="1200"/>
            <a:t>       7-4-025</a:t>
          </a:r>
        </a:p>
      </xdr:txBody>
    </xdr:sp>
    <xdr:clientData/>
  </xdr:oneCellAnchor>
  <xdr:oneCellAnchor>
    <xdr:from>
      <xdr:col>16</xdr:col>
      <xdr:colOff>1266825</xdr:colOff>
      <xdr:row>308</xdr:row>
      <xdr:rowOff>4763</xdr:rowOff>
    </xdr:from>
    <xdr:ext cx="1181100" cy="195262"/>
    <xdr:sp macro="" textlink="">
      <xdr:nvSpPr>
        <xdr:cNvPr id="12" name="TextBox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13306425" y="62584013"/>
          <a:ext cx="1181100" cy="19526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bIns="0" rtlCol="0" anchor="t">
          <a:noAutofit/>
        </a:bodyPr>
        <a:lstStyle/>
        <a:p>
          <a:r>
            <a:rPr lang="en-US" sz="1100"/>
            <a:t>         7-7-026</a:t>
          </a:r>
        </a:p>
      </xdr:txBody>
    </xdr:sp>
    <xdr:clientData/>
  </xdr:oneCellAnchor>
  <xdr:oneCellAnchor>
    <xdr:from>
      <xdr:col>16</xdr:col>
      <xdr:colOff>614370</xdr:colOff>
      <xdr:row>309</xdr:row>
      <xdr:rowOff>0</xdr:rowOff>
    </xdr:from>
    <xdr:ext cx="366712" cy="200025"/>
    <xdr:sp macro="" textlink="">
      <xdr:nvSpPr>
        <xdr:cNvPr id="13" name="TextBox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2653970" y="62779275"/>
          <a:ext cx="366712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200"/>
            <a:t>  012 </a:t>
          </a:r>
        </a:p>
      </xdr:txBody>
    </xdr:sp>
    <xdr:clientData/>
  </xdr:oneCellAnchor>
  <xdr:oneCellAnchor>
    <xdr:from>
      <xdr:col>16</xdr:col>
      <xdr:colOff>981084</xdr:colOff>
      <xdr:row>309</xdr:row>
      <xdr:rowOff>0</xdr:rowOff>
    </xdr:from>
    <xdr:ext cx="366712" cy="200025"/>
    <xdr:sp macro="" textlink="">
      <xdr:nvSpPr>
        <xdr:cNvPr id="14" name="TextBox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13020684" y="62779275"/>
          <a:ext cx="366712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200"/>
            <a:t>  037 </a:t>
          </a:r>
        </a:p>
      </xdr:txBody>
    </xdr:sp>
    <xdr:clientData/>
  </xdr:oneCellAnchor>
  <xdr:oneCellAnchor>
    <xdr:from>
      <xdr:col>16</xdr:col>
      <xdr:colOff>1347782</xdr:colOff>
      <xdr:row>309</xdr:row>
      <xdr:rowOff>0</xdr:rowOff>
    </xdr:from>
    <xdr:ext cx="366712" cy="200025"/>
    <xdr:sp macro="" textlink="">
      <xdr:nvSpPr>
        <xdr:cNvPr id="15" name="TextBox 1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13387382" y="62779275"/>
          <a:ext cx="366712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200"/>
            <a:t>  038 </a:t>
          </a:r>
        </a:p>
      </xdr:txBody>
    </xdr:sp>
    <xdr:clientData/>
  </xdr:oneCellAnchor>
  <xdr:oneCellAnchor>
    <xdr:from>
      <xdr:col>16</xdr:col>
      <xdr:colOff>1714511</xdr:colOff>
      <xdr:row>308</xdr:row>
      <xdr:rowOff>200024</xdr:rowOff>
    </xdr:from>
    <xdr:ext cx="366712" cy="200025"/>
    <xdr:sp macro="" textlink="">
      <xdr:nvSpPr>
        <xdr:cNvPr id="16" name="TextBox 1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13754111" y="62779274"/>
          <a:ext cx="366712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200"/>
            <a:t>  044 </a:t>
          </a:r>
        </a:p>
      </xdr:txBody>
    </xdr:sp>
    <xdr:clientData/>
  </xdr:oneCellAnchor>
  <xdr:oneCellAnchor>
    <xdr:from>
      <xdr:col>16</xdr:col>
      <xdr:colOff>2081220</xdr:colOff>
      <xdr:row>309</xdr:row>
      <xdr:rowOff>1</xdr:rowOff>
    </xdr:from>
    <xdr:ext cx="366712" cy="200025"/>
    <xdr:sp macro="" textlink="">
      <xdr:nvSpPr>
        <xdr:cNvPr id="17" name="TextBox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14120820" y="62779276"/>
          <a:ext cx="366712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200"/>
            <a:t>  045 </a:t>
          </a:r>
        </a:p>
      </xdr:txBody>
    </xdr:sp>
    <xdr:clientData/>
  </xdr:oneCellAnchor>
  <xdr:oneCellAnchor>
    <xdr:from>
      <xdr:col>16</xdr:col>
      <xdr:colOff>1262064</xdr:colOff>
      <xdr:row>315</xdr:row>
      <xdr:rowOff>0</xdr:rowOff>
    </xdr:from>
    <xdr:ext cx="1185863" cy="19792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3301664" y="63979425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7-3-021</a:t>
          </a:r>
        </a:p>
      </xdr:txBody>
    </xdr:sp>
    <xdr:clientData/>
  </xdr:oneCellAnchor>
  <xdr:oneCellAnchor>
    <xdr:from>
      <xdr:col>16</xdr:col>
      <xdr:colOff>1262064</xdr:colOff>
      <xdr:row>317</xdr:row>
      <xdr:rowOff>0</xdr:rowOff>
    </xdr:from>
    <xdr:ext cx="1185863" cy="197925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13301664" y="64379475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100"/>
            <a:t>            </a:t>
          </a:r>
          <a:r>
            <a:rPr lang="en-US" sz="1200"/>
            <a:t>7-3-042</a:t>
          </a:r>
        </a:p>
      </xdr:txBody>
    </xdr:sp>
    <xdr:clientData/>
  </xdr:oneCellAnchor>
  <xdr:oneCellAnchor>
    <xdr:from>
      <xdr:col>16</xdr:col>
      <xdr:colOff>566740</xdr:colOff>
      <xdr:row>330</xdr:row>
      <xdr:rowOff>0</xdr:rowOff>
    </xdr:from>
    <xdr:ext cx="547686" cy="200025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/>
      </xdr:nvSpPr>
      <xdr:spPr>
        <a:xfrm>
          <a:off x="12606340" y="66979800"/>
          <a:ext cx="547686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7-9-005</a:t>
          </a:r>
          <a:endParaRPr lang="en-US" sz="1200"/>
        </a:p>
      </xdr:txBody>
    </xdr:sp>
    <xdr:clientData/>
  </xdr:oneCellAnchor>
  <xdr:oneCellAnchor>
    <xdr:from>
      <xdr:col>16</xdr:col>
      <xdr:colOff>1900240</xdr:colOff>
      <xdr:row>330</xdr:row>
      <xdr:rowOff>0</xdr:rowOff>
    </xdr:from>
    <xdr:ext cx="547686" cy="200025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13939840" y="66979800"/>
          <a:ext cx="547686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8-1-004</a:t>
          </a:r>
          <a:endParaRPr lang="en-US" sz="1200"/>
        </a:p>
      </xdr:txBody>
    </xdr:sp>
    <xdr:clientData/>
  </xdr:oneCellAnchor>
  <xdr:oneCellAnchor>
    <xdr:from>
      <xdr:col>16</xdr:col>
      <xdr:colOff>1495425</xdr:colOff>
      <xdr:row>330</xdr:row>
      <xdr:rowOff>0</xdr:rowOff>
    </xdr:from>
    <xdr:ext cx="409575" cy="200025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/>
      </xdr:nvSpPr>
      <xdr:spPr>
        <a:xfrm>
          <a:off x="13535025" y="66979800"/>
          <a:ext cx="40957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012</a:t>
          </a:r>
          <a:endParaRPr lang="en-US" sz="1200"/>
        </a:p>
      </xdr:txBody>
    </xdr:sp>
    <xdr:clientData/>
  </xdr:oneCellAnchor>
  <xdr:oneCellAnchor>
    <xdr:from>
      <xdr:col>16</xdr:col>
      <xdr:colOff>1114424</xdr:colOff>
      <xdr:row>330</xdr:row>
      <xdr:rowOff>0</xdr:rowOff>
    </xdr:from>
    <xdr:ext cx="381001" cy="200025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/>
      </xdr:nvSpPr>
      <xdr:spPr>
        <a:xfrm>
          <a:off x="13154024" y="66979800"/>
          <a:ext cx="381001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006</a:t>
          </a:r>
          <a:endParaRPr lang="en-US" sz="1200"/>
        </a:p>
      </xdr:txBody>
    </xdr:sp>
    <xdr:clientData/>
  </xdr:oneCellAnchor>
  <xdr:oneCellAnchor>
    <xdr:from>
      <xdr:col>16</xdr:col>
      <xdr:colOff>819150</xdr:colOff>
      <xdr:row>394</xdr:row>
      <xdr:rowOff>0</xdr:rowOff>
    </xdr:from>
    <xdr:ext cx="547686" cy="200025"/>
    <xdr:sp macro="" textlink="">
      <xdr:nvSpPr>
        <xdr:cNvPr id="28" name="TextBox 2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/>
      </xdr:nvSpPr>
      <xdr:spPr>
        <a:xfrm>
          <a:off x="12858750" y="79381350"/>
          <a:ext cx="547686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 037</a:t>
          </a:r>
          <a:endParaRPr lang="en-US" sz="1200"/>
        </a:p>
      </xdr:txBody>
    </xdr:sp>
    <xdr:clientData/>
  </xdr:oneCellAnchor>
  <xdr:oneCellAnchor>
    <xdr:from>
      <xdr:col>16</xdr:col>
      <xdr:colOff>1362075</xdr:colOff>
      <xdr:row>394</xdr:row>
      <xdr:rowOff>0</xdr:rowOff>
    </xdr:from>
    <xdr:ext cx="547686" cy="200025"/>
    <xdr:sp macro="" textlink="">
      <xdr:nvSpPr>
        <xdr:cNvPr id="29" name="TextBox 2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>
          <a:off x="13401675" y="79381350"/>
          <a:ext cx="547686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 038</a:t>
          </a:r>
          <a:endParaRPr lang="en-US" sz="1200"/>
        </a:p>
      </xdr:txBody>
    </xdr:sp>
    <xdr:clientData/>
  </xdr:oneCellAnchor>
  <xdr:oneCellAnchor>
    <xdr:from>
      <xdr:col>16</xdr:col>
      <xdr:colOff>1905000</xdr:colOff>
      <xdr:row>394</xdr:row>
      <xdr:rowOff>0</xdr:rowOff>
    </xdr:from>
    <xdr:ext cx="547686" cy="200025"/>
    <xdr:sp macro="" textlink="">
      <xdr:nvSpPr>
        <xdr:cNvPr id="30" name="TextBox 2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/>
      </xdr:nvSpPr>
      <xdr:spPr>
        <a:xfrm>
          <a:off x="13944600" y="79381350"/>
          <a:ext cx="547686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 045</a:t>
          </a:r>
          <a:endParaRPr lang="en-US" sz="1200"/>
        </a:p>
      </xdr:txBody>
    </xdr:sp>
    <xdr:clientData/>
  </xdr:oneCellAnchor>
  <xdr:oneCellAnchor>
    <xdr:from>
      <xdr:col>16</xdr:col>
      <xdr:colOff>828697</xdr:colOff>
      <xdr:row>397</xdr:row>
      <xdr:rowOff>4762</xdr:rowOff>
    </xdr:from>
    <xdr:ext cx="809626" cy="195263"/>
    <xdr:sp macro="" textlink="">
      <xdr:nvSpPr>
        <xdr:cNvPr id="31" name="TextBox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/>
      </xdr:nvSpPr>
      <xdr:spPr>
        <a:xfrm>
          <a:off x="12868297" y="79986187"/>
          <a:ext cx="809626" cy="19526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         031</a:t>
          </a:r>
        </a:p>
      </xdr:txBody>
    </xdr:sp>
    <xdr:clientData/>
  </xdr:oneCellAnchor>
  <xdr:oneCellAnchor>
    <xdr:from>
      <xdr:col>16</xdr:col>
      <xdr:colOff>1638307</xdr:colOff>
      <xdr:row>397</xdr:row>
      <xdr:rowOff>4762</xdr:rowOff>
    </xdr:from>
    <xdr:ext cx="809626" cy="195263"/>
    <xdr:sp macro="" textlink="">
      <xdr:nvSpPr>
        <xdr:cNvPr id="32" name="TextBox 31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/>
      </xdr:nvSpPr>
      <xdr:spPr>
        <a:xfrm>
          <a:off x="13677907" y="79986187"/>
          <a:ext cx="809626" cy="19526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         032</a:t>
          </a:r>
        </a:p>
      </xdr:txBody>
    </xdr:sp>
    <xdr:clientData/>
  </xdr:oneCellAnchor>
  <xdr:oneCellAnchor>
    <xdr:from>
      <xdr:col>16</xdr:col>
      <xdr:colOff>1262064</xdr:colOff>
      <xdr:row>398</xdr:row>
      <xdr:rowOff>0</xdr:rowOff>
    </xdr:from>
    <xdr:ext cx="1185863" cy="197925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/>
      </xdr:nvSpPr>
      <xdr:spPr>
        <a:xfrm>
          <a:off x="13301664" y="80181450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7-5-031</a:t>
          </a:r>
        </a:p>
      </xdr:txBody>
    </xdr:sp>
    <xdr:clientData/>
  </xdr:oneCellAnchor>
  <xdr:oneCellAnchor>
    <xdr:from>
      <xdr:col>16</xdr:col>
      <xdr:colOff>1262064</xdr:colOff>
      <xdr:row>409</xdr:row>
      <xdr:rowOff>0</xdr:rowOff>
    </xdr:from>
    <xdr:ext cx="1185863" cy="195327"/>
    <xdr:sp macro="" textlink="">
      <xdr:nvSpPr>
        <xdr:cNvPr id="33" name="TextBox 32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/>
      </xdr:nvSpPr>
      <xdr:spPr>
        <a:xfrm>
          <a:off x="13280882" y="82036227"/>
          <a:ext cx="1185863" cy="1953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7-3-052</a:t>
          </a:r>
        </a:p>
      </xdr:txBody>
    </xdr:sp>
    <xdr:clientData/>
  </xdr:oneCellAnchor>
  <xdr:oneCellAnchor>
    <xdr:from>
      <xdr:col>16</xdr:col>
      <xdr:colOff>1262064</xdr:colOff>
      <xdr:row>410</xdr:row>
      <xdr:rowOff>196562</xdr:rowOff>
    </xdr:from>
    <xdr:ext cx="1185863" cy="197925"/>
    <xdr:sp macro="" textlink="">
      <xdr:nvSpPr>
        <xdr:cNvPr id="36" name="TextBox 3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/>
      </xdr:nvSpPr>
      <xdr:spPr>
        <a:xfrm>
          <a:off x="13280882" y="82431948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7-6-019</a:t>
          </a:r>
        </a:p>
      </xdr:txBody>
    </xdr:sp>
    <xdr:clientData/>
  </xdr:oneCellAnchor>
  <xdr:oneCellAnchor>
    <xdr:from>
      <xdr:col>16</xdr:col>
      <xdr:colOff>1266394</xdr:colOff>
      <xdr:row>415</xdr:row>
      <xdr:rowOff>0</xdr:rowOff>
    </xdr:from>
    <xdr:ext cx="1185863" cy="20312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/>
      </xdr:nvSpPr>
      <xdr:spPr>
        <a:xfrm>
          <a:off x="13285212" y="83231182"/>
          <a:ext cx="1185863" cy="20312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7-4-012</a:t>
          </a:r>
        </a:p>
      </xdr:txBody>
    </xdr:sp>
    <xdr:clientData/>
  </xdr:oneCellAnchor>
  <xdr:oneCellAnchor>
    <xdr:from>
      <xdr:col>16</xdr:col>
      <xdr:colOff>1262930</xdr:colOff>
      <xdr:row>425</xdr:row>
      <xdr:rowOff>195696</xdr:rowOff>
    </xdr:from>
    <xdr:ext cx="1185863" cy="203121"/>
    <xdr:sp macro="" textlink="">
      <xdr:nvSpPr>
        <xdr:cNvPr id="38" name="TextBox 3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/>
      </xdr:nvSpPr>
      <xdr:spPr>
        <a:xfrm>
          <a:off x="13281748" y="85219310"/>
          <a:ext cx="1185863" cy="20312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7-7-023</a:t>
          </a:r>
        </a:p>
      </xdr:txBody>
    </xdr:sp>
    <xdr:clientData/>
  </xdr:oneCellAnchor>
  <xdr:oneCellAnchor>
    <xdr:from>
      <xdr:col>16</xdr:col>
      <xdr:colOff>1268125</xdr:colOff>
      <xdr:row>427</xdr:row>
      <xdr:rowOff>10392</xdr:rowOff>
    </xdr:from>
    <xdr:ext cx="1185863" cy="188768"/>
    <xdr:sp macro="" textlink="">
      <xdr:nvSpPr>
        <xdr:cNvPr id="39" name="TextBox 3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/>
      </xdr:nvSpPr>
      <xdr:spPr>
        <a:xfrm>
          <a:off x="13286943" y="85432324"/>
          <a:ext cx="1185863" cy="18876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7-6-019</a:t>
          </a:r>
        </a:p>
      </xdr:txBody>
    </xdr:sp>
    <xdr:clientData/>
  </xdr:oneCellAnchor>
  <xdr:oneCellAnchor>
    <xdr:from>
      <xdr:col>16</xdr:col>
      <xdr:colOff>1266394</xdr:colOff>
      <xdr:row>432</xdr:row>
      <xdr:rowOff>5195</xdr:rowOff>
    </xdr:from>
    <xdr:ext cx="1185863" cy="197925"/>
    <xdr:sp macro="" textlink="">
      <xdr:nvSpPr>
        <xdr:cNvPr id="40" name="TextBox 39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/>
      </xdr:nvSpPr>
      <xdr:spPr>
        <a:xfrm>
          <a:off x="13285212" y="86422922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7-7-018</a:t>
          </a:r>
        </a:p>
      </xdr:txBody>
    </xdr:sp>
    <xdr:clientData/>
  </xdr:oneCellAnchor>
  <xdr:oneCellAnchor>
    <xdr:from>
      <xdr:col>16</xdr:col>
      <xdr:colOff>1610591</xdr:colOff>
      <xdr:row>432</xdr:row>
      <xdr:rowOff>198293</xdr:rowOff>
    </xdr:from>
    <xdr:ext cx="839066" cy="200025"/>
    <xdr:sp macro="" textlink="">
      <xdr:nvSpPr>
        <xdr:cNvPr id="42" name="TextBox 4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/>
      </xdr:nvSpPr>
      <xdr:spPr>
        <a:xfrm>
          <a:off x="13629409" y="86616020"/>
          <a:ext cx="839066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 7-7-020</a:t>
          </a:r>
          <a:endParaRPr lang="en-US" sz="1200"/>
        </a:p>
      </xdr:txBody>
    </xdr:sp>
    <xdr:clientData/>
  </xdr:oneCellAnchor>
  <xdr:oneCellAnchor>
    <xdr:from>
      <xdr:col>16</xdr:col>
      <xdr:colOff>857250</xdr:colOff>
      <xdr:row>432</xdr:row>
      <xdr:rowOff>199158</xdr:rowOff>
    </xdr:from>
    <xdr:ext cx="749012" cy="199159"/>
    <xdr:sp macro="" textlink="">
      <xdr:nvSpPr>
        <xdr:cNvPr id="43" name="TextBox 4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/>
      </xdr:nvSpPr>
      <xdr:spPr>
        <a:xfrm>
          <a:off x="12876068" y="86616885"/>
          <a:ext cx="749012" cy="19915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7-7-011</a:t>
          </a:r>
          <a:endParaRPr lang="en-US" sz="1200"/>
        </a:p>
      </xdr:txBody>
    </xdr:sp>
    <xdr:clientData/>
  </xdr:oneCellAnchor>
  <xdr:oneCellAnchor>
    <xdr:from>
      <xdr:col>16</xdr:col>
      <xdr:colOff>1266393</xdr:colOff>
      <xdr:row>437</xdr:row>
      <xdr:rowOff>5195</xdr:rowOff>
    </xdr:from>
    <xdr:ext cx="1185863" cy="197925"/>
    <xdr:sp macro="" textlink="">
      <xdr:nvSpPr>
        <xdr:cNvPr id="44" name="TextBox 4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/>
      </xdr:nvSpPr>
      <xdr:spPr>
        <a:xfrm>
          <a:off x="13285211" y="87617877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7-5-043</a:t>
          </a:r>
        </a:p>
      </xdr:txBody>
    </xdr:sp>
    <xdr:clientData/>
  </xdr:oneCellAnchor>
  <xdr:oneCellAnchor>
    <xdr:from>
      <xdr:col>16</xdr:col>
      <xdr:colOff>1266394</xdr:colOff>
      <xdr:row>440</xdr:row>
      <xdr:rowOff>5196</xdr:rowOff>
    </xdr:from>
    <xdr:ext cx="1185863" cy="197925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/>
      </xdr:nvSpPr>
      <xdr:spPr>
        <a:xfrm>
          <a:off x="13285212" y="88215355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7-5-031</a:t>
          </a:r>
        </a:p>
      </xdr:txBody>
    </xdr:sp>
    <xdr:clientData/>
  </xdr:oneCellAnchor>
  <xdr:oneCellAnchor>
    <xdr:from>
      <xdr:col>16</xdr:col>
      <xdr:colOff>1266395</xdr:colOff>
      <xdr:row>444</xdr:row>
      <xdr:rowOff>5196</xdr:rowOff>
    </xdr:from>
    <xdr:ext cx="1185863" cy="197925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/>
      </xdr:nvSpPr>
      <xdr:spPr>
        <a:xfrm>
          <a:off x="13285213" y="89011991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7-4-027</a:t>
          </a:r>
        </a:p>
      </xdr:txBody>
    </xdr:sp>
    <xdr:clientData/>
  </xdr:oneCellAnchor>
  <xdr:oneCellAnchor>
    <xdr:from>
      <xdr:col>16</xdr:col>
      <xdr:colOff>1266393</xdr:colOff>
      <xdr:row>447</xdr:row>
      <xdr:rowOff>5196</xdr:rowOff>
    </xdr:from>
    <xdr:ext cx="1185863" cy="197925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/>
      </xdr:nvSpPr>
      <xdr:spPr>
        <a:xfrm>
          <a:off x="13285211" y="89609469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7-8-019</a:t>
          </a:r>
        </a:p>
      </xdr:txBody>
    </xdr:sp>
    <xdr:clientData/>
  </xdr:oneCellAnchor>
  <xdr:oneCellAnchor>
    <xdr:from>
      <xdr:col>16</xdr:col>
      <xdr:colOff>1295400</xdr:colOff>
      <xdr:row>452</xdr:row>
      <xdr:rowOff>1</xdr:rowOff>
    </xdr:from>
    <xdr:ext cx="1155122" cy="404378"/>
    <xdr:sp macro="" textlink="">
      <xdr:nvSpPr>
        <xdr:cNvPr id="48" name="TextBox 47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/>
      </xdr:nvSpPr>
      <xdr:spPr>
        <a:xfrm>
          <a:off x="16030575" y="94383226"/>
          <a:ext cx="1155122" cy="40437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91440" rIns="0" bIns="0" rtlCol="0" anchor="t">
          <a:noAutofit/>
        </a:bodyPr>
        <a:lstStyle/>
        <a:p>
          <a:r>
            <a:rPr lang="en-US" sz="1200" baseline="0"/>
            <a:t>        7-6-018</a:t>
          </a:r>
          <a:endParaRPr lang="en-US" sz="1200"/>
        </a:p>
      </xdr:txBody>
    </xdr:sp>
    <xdr:clientData/>
  </xdr:oneCellAnchor>
  <xdr:oneCellAnchor>
    <xdr:from>
      <xdr:col>16</xdr:col>
      <xdr:colOff>1698913</xdr:colOff>
      <xdr:row>453</xdr:row>
      <xdr:rowOff>1730</xdr:rowOff>
    </xdr:from>
    <xdr:ext cx="749012" cy="199159"/>
    <xdr:sp macro="" textlink="">
      <xdr:nvSpPr>
        <xdr:cNvPr id="49" name="TextBox 48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/>
      </xdr:nvSpPr>
      <xdr:spPr>
        <a:xfrm>
          <a:off x="13717731" y="90800957"/>
          <a:ext cx="749012" cy="19915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7-6-024</a:t>
          </a:r>
          <a:endParaRPr lang="en-US" sz="1200"/>
        </a:p>
      </xdr:txBody>
    </xdr:sp>
    <xdr:clientData/>
  </xdr:oneCellAnchor>
  <xdr:oneCellAnchor>
    <xdr:from>
      <xdr:col>16</xdr:col>
      <xdr:colOff>1261198</xdr:colOff>
      <xdr:row>458</xdr:row>
      <xdr:rowOff>1</xdr:rowOff>
    </xdr:from>
    <xdr:ext cx="1185863" cy="197925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/>
      </xdr:nvSpPr>
      <xdr:spPr>
        <a:xfrm>
          <a:off x="13280016" y="91595865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7-7-016</a:t>
          </a:r>
        </a:p>
      </xdr:txBody>
    </xdr:sp>
    <xdr:clientData/>
  </xdr:oneCellAnchor>
  <xdr:oneCellAnchor>
    <xdr:from>
      <xdr:col>16</xdr:col>
      <xdr:colOff>1704108</xdr:colOff>
      <xdr:row>459</xdr:row>
      <xdr:rowOff>0</xdr:rowOff>
    </xdr:from>
    <xdr:ext cx="749012" cy="199159"/>
    <xdr:sp macro="" textlink="">
      <xdr:nvSpPr>
        <xdr:cNvPr id="51" name="TextBox 50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/>
      </xdr:nvSpPr>
      <xdr:spPr>
        <a:xfrm>
          <a:off x="13722926" y="91992448"/>
          <a:ext cx="749012" cy="19915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7-9-014</a:t>
          </a:r>
          <a:endParaRPr lang="en-US" sz="1200"/>
        </a:p>
      </xdr:txBody>
    </xdr:sp>
    <xdr:clientData/>
  </xdr:oneCellAnchor>
  <xdr:oneCellAnchor>
    <xdr:from>
      <xdr:col>16</xdr:col>
      <xdr:colOff>955964</xdr:colOff>
      <xdr:row>459</xdr:row>
      <xdr:rowOff>3463</xdr:rowOff>
    </xdr:from>
    <xdr:ext cx="749012" cy="199159"/>
    <xdr:sp macro="" textlink="">
      <xdr:nvSpPr>
        <xdr:cNvPr id="52" name="TextBox 51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/>
      </xdr:nvSpPr>
      <xdr:spPr>
        <a:xfrm>
          <a:off x="12974782" y="91997645"/>
          <a:ext cx="749012" cy="19915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7-9-005</a:t>
          </a:r>
          <a:endParaRPr lang="en-US" sz="1200"/>
        </a:p>
      </xdr:txBody>
    </xdr:sp>
    <xdr:clientData/>
  </xdr:oneCellAnchor>
  <xdr:oneCellAnchor>
    <xdr:from>
      <xdr:col>16</xdr:col>
      <xdr:colOff>1861705</xdr:colOff>
      <xdr:row>460</xdr:row>
      <xdr:rowOff>2598</xdr:rowOff>
    </xdr:from>
    <xdr:ext cx="591415" cy="196561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/>
      </xdr:nvSpPr>
      <xdr:spPr>
        <a:xfrm>
          <a:off x="13880523" y="92195939"/>
          <a:ext cx="591415" cy="19656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7-7-013</a:t>
          </a:r>
          <a:endParaRPr lang="en-US" sz="1200"/>
        </a:p>
      </xdr:txBody>
    </xdr:sp>
    <xdr:clientData/>
  </xdr:oneCellAnchor>
  <xdr:oneCellAnchor>
    <xdr:from>
      <xdr:col>16</xdr:col>
      <xdr:colOff>1290638</xdr:colOff>
      <xdr:row>460</xdr:row>
      <xdr:rowOff>2597</xdr:rowOff>
    </xdr:from>
    <xdr:ext cx="571067" cy="196561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/>
      </xdr:nvSpPr>
      <xdr:spPr>
        <a:xfrm>
          <a:off x="13309456" y="92195938"/>
          <a:ext cx="571067" cy="19656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7-7-012</a:t>
          </a:r>
          <a:endParaRPr lang="en-US" sz="1200"/>
        </a:p>
      </xdr:txBody>
    </xdr:sp>
    <xdr:clientData/>
  </xdr:oneCellAnchor>
  <xdr:oneCellAnchor>
    <xdr:from>
      <xdr:col>16</xdr:col>
      <xdr:colOff>727364</xdr:colOff>
      <xdr:row>459</xdr:row>
      <xdr:rowOff>198295</xdr:rowOff>
    </xdr:from>
    <xdr:ext cx="562841" cy="200023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/>
      </xdr:nvSpPr>
      <xdr:spPr>
        <a:xfrm>
          <a:off x="12746182" y="92192477"/>
          <a:ext cx="562841" cy="2000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7-7-011</a:t>
          </a:r>
          <a:endParaRPr lang="en-US" sz="1200"/>
        </a:p>
      </xdr:txBody>
    </xdr:sp>
    <xdr:clientData/>
  </xdr:oneCellAnchor>
  <xdr:oneCellAnchor>
    <xdr:from>
      <xdr:col>16</xdr:col>
      <xdr:colOff>1266392</xdr:colOff>
      <xdr:row>463</xdr:row>
      <xdr:rowOff>0</xdr:rowOff>
    </xdr:from>
    <xdr:ext cx="1185863" cy="203123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/>
      </xdr:nvSpPr>
      <xdr:spPr>
        <a:xfrm>
          <a:off x="16454437" y="92790818"/>
          <a:ext cx="1185863" cy="2031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7-4-018</a:t>
          </a:r>
        </a:p>
      </xdr:txBody>
    </xdr:sp>
    <xdr:clientData/>
  </xdr:oneCellAnchor>
  <xdr:oneCellAnchor>
    <xdr:from>
      <xdr:col>16</xdr:col>
      <xdr:colOff>1266392</xdr:colOff>
      <xdr:row>471</xdr:row>
      <xdr:rowOff>0</xdr:rowOff>
    </xdr:from>
    <xdr:ext cx="1185863" cy="203123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/>
      </xdr:nvSpPr>
      <xdr:spPr>
        <a:xfrm>
          <a:off x="16454437" y="94384091"/>
          <a:ext cx="1185863" cy="2031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7-5-018</a:t>
          </a:r>
        </a:p>
      </xdr:txBody>
    </xdr:sp>
    <xdr:clientData/>
  </xdr:oneCellAnchor>
  <xdr:oneCellAnchor>
    <xdr:from>
      <xdr:col>16</xdr:col>
      <xdr:colOff>1229591</xdr:colOff>
      <xdr:row>472</xdr:row>
      <xdr:rowOff>195694</xdr:rowOff>
    </xdr:from>
    <xdr:ext cx="606136" cy="202624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/>
      </xdr:nvSpPr>
      <xdr:spPr>
        <a:xfrm>
          <a:off x="4823114" y="94579785"/>
          <a:ext cx="606136" cy="20262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7-8-009</a:t>
          </a:r>
          <a:endParaRPr lang="en-US" sz="1200"/>
        </a:p>
      </xdr:txBody>
    </xdr:sp>
    <xdr:clientData/>
  </xdr:oneCellAnchor>
  <xdr:oneCellAnchor>
    <xdr:from>
      <xdr:col>16</xdr:col>
      <xdr:colOff>611766</xdr:colOff>
      <xdr:row>472</xdr:row>
      <xdr:rowOff>195693</xdr:rowOff>
    </xdr:from>
    <xdr:ext cx="306097" cy="202625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/>
      </xdr:nvSpPr>
      <xdr:spPr>
        <a:xfrm>
          <a:off x="4205289" y="94579784"/>
          <a:ext cx="306097" cy="202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019</a:t>
          </a:r>
          <a:endParaRPr lang="en-US" sz="1200"/>
        </a:p>
      </xdr:txBody>
    </xdr:sp>
    <xdr:clientData/>
  </xdr:oneCellAnchor>
  <xdr:oneCellAnchor>
    <xdr:from>
      <xdr:col>16</xdr:col>
      <xdr:colOff>920028</xdr:colOff>
      <xdr:row>473</xdr:row>
      <xdr:rowOff>0</xdr:rowOff>
    </xdr:from>
    <xdr:ext cx="306097" cy="19569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/>
      </xdr:nvSpPr>
      <xdr:spPr>
        <a:xfrm>
          <a:off x="4513551" y="94583250"/>
          <a:ext cx="306097" cy="19569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022</a:t>
          </a:r>
          <a:endParaRPr lang="en-US" sz="1200"/>
        </a:p>
      </xdr:txBody>
    </xdr:sp>
    <xdr:clientData/>
  </xdr:oneCellAnchor>
  <xdr:oneCellAnchor>
    <xdr:from>
      <xdr:col>16</xdr:col>
      <xdr:colOff>2146154</xdr:colOff>
      <xdr:row>472</xdr:row>
      <xdr:rowOff>197428</xdr:rowOff>
    </xdr:from>
    <xdr:ext cx="306097" cy="202625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/>
      </xdr:nvSpPr>
      <xdr:spPr>
        <a:xfrm>
          <a:off x="5739677" y="94581519"/>
          <a:ext cx="306097" cy="202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018</a:t>
          </a:r>
          <a:endParaRPr lang="en-US" sz="1200"/>
        </a:p>
      </xdr:txBody>
    </xdr:sp>
    <xdr:clientData/>
  </xdr:oneCellAnchor>
  <xdr:oneCellAnchor>
    <xdr:from>
      <xdr:col>16</xdr:col>
      <xdr:colOff>1839622</xdr:colOff>
      <xdr:row>473</xdr:row>
      <xdr:rowOff>1</xdr:rowOff>
    </xdr:from>
    <xdr:ext cx="306097" cy="197432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5433145" y="94782410"/>
          <a:ext cx="306097" cy="19743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010</a:t>
          </a:r>
          <a:endParaRPr lang="en-US" sz="1200"/>
        </a:p>
      </xdr:txBody>
    </xdr:sp>
    <xdr:clientData/>
  </xdr:oneCellAnchor>
  <xdr:oneCellAnchor>
    <xdr:from>
      <xdr:col>16</xdr:col>
      <xdr:colOff>1262930</xdr:colOff>
      <xdr:row>472</xdr:row>
      <xdr:rowOff>1734</xdr:rowOff>
    </xdr:from>
    <xdr:ext cx="1185863" cy="197925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/>
      </xdr:nvSpPr>
      <xdr:spPr>
        <a:xfrm>
          <a:off x="4856453" y="94584984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7-5-018</a:t>
          </a:r>
        </a:p>
      </xdr:txBody>
    </xdr:sp>
    <xdr:clientData/>
  </xdr:oneCellAnchor>
  <xdr:oneCellAnchor>
    <xdr:from>
      <xdr:col>16</xdr:col>
      <xdr:colOff>1262929</xdr:colOff>
      <xdr:row>477</xdr:row>
      <xdr:rowOff>1736</xdr:rowOff>
    </xdr:from>
    <xdr:ext cx="1185863" cy="197925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/>
      </xdr:nvSpPr>
      <xdr:spPr>
        <a:xfrm>
          <a:off x="4856452" y="95580781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7-5-032</a:t>
          </a:r>
        </a:p>
      </xdr:txBody>
    </xdr:sp>
    <xdr:clientData/>
  </xdr:oneCellAnchor>
  <xdr:oneCellAnchor>
    <xdr:from>
      <xdr:col>16</xdr:col>
      <xdr:colOff>1704108</xdr:colOff>
      <xdr:row>455</xdr:row>
      <xdr:rowOff>197425</xdr:rowOff>
    </xdr:from>
    <xdr:ext cx="749012" cy="199159"/>
    <xdr:sp macro="" textlink="">
      <xdr:nvSpPr>
        <xdr:cNvPr id="72" name="TextBox 71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/>
      </xdr:nvSpPr>
      <xdr:spPr>
        <a:xfrm>
          <a:off x="18001383" y="92580400"/>
          <a:ext cx="749012" cy="19915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  7-9-014</a:t>
          </a:r>
          <a:endParaRPr lang="en-US" sz="12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581025</xdr:colOff>
      <xdr:row>23</xdr:row>
      <xdr:rowOff>180975</xdr:rowOff>
    </xdr:from>
    <xdr:ext cx="1185863" cy="1979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8888075" y="5153025"/>
          <a:ext cx="118586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 7-5-018</a:t>
          </a:r>
        </a:p>
      </xdr:txBody>
    </xdr:sp>
    <xdr:clientData/>
  </xdr:oneCellAnchor>
  <xdr:oneCellAnchor>
    <xdr:from>
      <xdr:col>19</xdr:col>
      <xdr:colOff>0</xdr:colOff>
      <xdr:row>26</xdr:row>
      <xdr:rowOff>0</xdr:rowOff>
    </xdr:from>
    <xdr:ext cx="606136" cy="2026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9526250" y="5572125"/>
          <a:ext cx="606136" cy="20262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 baseline="0"/>
            <a:t>  7-8-009</a:t>
          </a:r>
          <a:endParaRPr lang="en-US" sz="1200"/>
        </a:p>
      </xdr:txBody>
    </xdr:sp>
    <xdr:clientData/>
  </xdr:oneCellAnchor>
  <xdr:oneCellAnchor>
    <xdr:from>
      <xdr:col>12</xdr:col>
      <xdr:colOff>1</xdr:colOff>
      <xdr:row>41</xdr:row>
      <xdr:rowOff>200025</xdr:rowOff>
    </xdr:from>
    <xdr:ext cx="1176338" cy="197925"/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1734801" y="9172575"/>
          <a:ext cx="1176338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9/05/2013</a:t>
          </a:r>
        </a:p>
      </xdr:txBody>
    </xdr:sp>
    <xdr:clientData/>
  </xdr:oneCellAnchor>
  <xdr:oneCellAnchor>
    <xdr:from>
      <xdr:col>11</xdr:col>
      <xdr:colOff>9524</xdr:colOff>
      <xdr:row>41</xdr:row>
      <xdr:rowOff>200025</xdr:rowOff>
    </xdr:from>
    <xdr:ext cx="1166813" cy="197925"/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0563224" y="9172575"/>
          <a:ext cx="1166813" cy="197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200"/>
            <a:t>           020-12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1495425</xdr:colOff>
      <xdr:row>88</xdr:row>
      <xdr:rowOff>1</xdr:rowOff>
    </xdr:from>
    <xdr:ext cx="1504949" cy="2286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7886700" y="20526376"/>
          <a:ext cx="1504949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1-7-030</a:t>
          </a:r>
        </a:p>
      </xdr:txBody>
    </xdr:sp>
    <xdr:clientData/>
  </xdr:oneCellAnchor>
  <xdr:oneCellAnchor>
    <xdr:from>
      <xdr:col>16</xdr:col>
      <xdr:colOff>1485901</xdr:colOff>
      <xdr:row>92</xdr:row>
      <xdr:rowOff>0</xdr:rowOff>
    </xdr:from>
    <xdr:ext cx="1514474" cy="228600"/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7877176" y="21440775"/>
          <a:ext cx="1514474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1-2-035</a:t>
          </a:r>
        </a:p>
      </xdr:txBody>
    </xdr:sp>
    <xdr:clientData/>
  </xdr:oneCellAnchor>
  <xdr:oneCellAnchor>
    <xdr:from>
      <xdr:col>16</xdr:col>
      <xdr:colOff>1514475</xdr:colOff>
      <xdr:row>107</xdr:row>
      <xdr:rowOff>0</xdr:rowOff>
    </xdr:from>
    <xdr:ext cx="1485899" cy="228600"/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7905750" y="24869775"/>
          <a:ext cx="1485899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1-2-037</a:t>
          </a:r>
        </a:p>
      </xdr:txBody>
    </xdr:sp>
    <xdr:clientData/>
  </xdr:oneCellAnchor>
  <xdr:oneCellAnchor>
    <xdr:from>
      <xdr:col>16</xdr:col>
      <xdr:colOff>1495425</xdr:colOff>
      <xdr:row>117</xdr:row>
      <xdr:rowOff>0</xdr:rowOff>
    </xdr:from>
    <xdr:ext cx="1504950" cy="228600"/>
    <xdr:sp macro="" textlink="">
      <xdr:nvSpPr>
        <xdr:cNvPr id="6" name="TextBox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7886700" y="271557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1-2-035</a:t>
          </a:r>
        </a:p>
      </xdr:txBody>
    </xdr:sp>
    <xdr:clientData/>
  </xdr:oneCellAnchor>
  <xdr:oneCellAnchor>
    <xdr:from>
      <xdr:col>16</xdr:col>
      <xdr:colOff>1504951</xdr:colOff>
      <xdr:row>128</xdr:row>
      <xdr:rowOff>0</xdr:rowOff>
    </xdr:from>
    <xdr:ext cx="1495424" cy="228600"/>
    <xdr:sp macro="" textlink="">
      <xdr:nvSpPr>
        <xdr:cNvPr id="7" name="TextBox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7896226" y="29670375"/>
          <a:ext cx="1495424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1-2-041</a:t>
          </a:r>
        </a:p>
      </xdr:txBody>
    </xdr:sp>
    <xdr:clientData/>
  </xdr:oneCellAnchor>
  <xdr:oneCellAnchor>
    <xdr:from>
      <xdr:col>16</xdr:col>
      <xdr:colOff>1504951</xdr:colOff>
      <xdr:row>154</xdr:row>
      <xdr:rowOff>0</xdr:rowOff>
    </xdr:from>
    <xdr:ext cx="1495424" cy="228600"/>
    <xdr:sp macro="" textlink="">
      <xdr:nvSpPr>
        <xdr:cNvPr id="11" name="TextBox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7896226" y="29670375"/>
          <a:ext cx="1495424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1-2-039</a:t>
          </a:r>
        </a:p>
      </xdr:txBody>
    </xdr:sp>
    <xdr:clientData/>
  </xdr:oneCellAnchor>
  <xdr:oneCellAnchor>
    <xdr:from>
      <xdr:col>16</xdr:col>
      <xdr:colOff>1495425</xdr:colOff>
      <xdr:row>186</xdr:row>
      <xdr:rowOff>0</xdr:rowOff>
    </xdr:from>
    <xdr:ext cx="1504950" cy="228600"/>
    <xdr:sp macro="" textlink="">
      <xdr:nvSpPr>
        <xdr:cNvPr id="13" name="TextBox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7886700" y="271557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1-2-035</a:t>
          </a:r>
        </a:p>
      </xdr:txBody>
    </xdr:sp>
    <xdr:clientData/>
  </xdr:oneCellAnchor>
  <xdr:oneCellAnchor>
    <xdr:from>
      <xdr:col>16</xdr:col>
      <xdr:colOff>1495425</xdr:colOff>
      <xdr:row>232</xdr:row>
      <xdr:rowOff>0</xdr:rowOff>
    </xdr:from>
    <xdr:ext cx="1504950" cy="228600"/>
    <xdr:sp macro="" textlink="">
      <xdr:nvSpPr>
        <xdr:cNvPr id="14" name="TextBox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/>
      </xdr:nvSpPr>
      <xdr:spPr>
        <a:xfrm>
          <a:off x="6800850" y="427005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1-7-030</a:t>
          </a:r>
        </a:p>
      </xdr:txBody>
    </xdr:sp>
    <xdr:clientData/>
  </xdr:oneCellAnchor>
  <xdr:oneCellAnchor>
    <xdr:from>
      <xdr:col>16</xdr:col>
      <xdr:colOff>1495425</xdr:colOff>
      <xdr:row>235</xdr:row>
      <xdr:rowOff>0</xdr:rowOff>
    </xdr:from>
    <xdr:ext cx="1504950" cy="228600"/>
    <xdr:sp macro="" textlink="">
      <xdr:nvSpPr>
        <xdr:cNvPr id="15" name="TextBox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/>
      </xdr:nvSpPr>
      <xdr:spPr>
        <a:xfrm>
          <a:off x="6800850" y="532161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1-6-151</a:t>
          </a:r>
        </a:p>
      </xdr:txBody>
    </xdr:sp>
    <xdr:clientData/>
  </xdr:oneCellAnchor>
  <xdr:oneCellAnchor>
    <xdr:from>
      <xdr:col>16</xdr:col>
      <xdr:colOff>1495425</xdr:colOff>
      <xdr:row>240</xdr:row>
      <xdr:rowOff>0</xdr:rowOff>
    </xdr:from>
    <xdr:ext cx="1504950" cy="228600"/>
    <xdr:sp macro="" textlink="">
      <xdr:nvSpPr>
        <xdr:cNvPr id="17" name="TextBox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/>
      </xdr:nvSpPr>
      <xdr:spPr>
        <a:xfrm>
          <a:off x="6800850" y="539019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1-2-041</a:t>
          </a:r>
        </a:p>
      </xdr:txBody>
    </xdr:sp>
    <xdr:clientData/>
  </xdr:oneCellAnchor>
  <xdr:oneCellAnchor>
    <xdr:from>
      <xdr:col>16</xdr:col>
      <xdr:colOff>1495425</xdr:colOff>
      <xdr:row>250</xdr:row>
      <xdr:rowOff>0</xdr:rowOff>
    </xdr:from>
    <xdr:ext cx="1504950" cy="228600"/>
    <xdr:sp macro="" textlink="">
      <xdr:nvSpPr>
        <xdr:cNvPr id="19" name="TextBox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6800850" y="539019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1-7-030</a:t>
          </a:r>
        </a:p>
      </xdr:txBody>
    </xdr:sp>
    <xdr:clientData/>
  </xdr:oneCellAnchor>
  <xdr:oneCellAnchor>
    <xdr:from>
      <xdr:col>16</xdr:col>
      <xdr:colOff>1495425</xdr:colOff>
      <xdr:row>251</xdr:row>
      <xdr:rowOff>0</xdr:rowOff>
    </xdr:from>
    <xdr:ext cx="1504950" cy="228600"/>
    <xdr:sp macro="" textlink="">
      <xdr:nvSpPr>
        <xdr:cNvPr id="20" name="TextBox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/>
      </xdr:nvSpPr>
      <xdr:spPr>
        <a:xfrm>
          <a:off x="6800850" y="575595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1-7-030</a:t>
          </a:r>
        </a:p>
      </xdr:txBody>
    </xdr:sp>
    <xdr:clientData/>
  </xdr:oneCellAnchor>
  <xdr:oneCellAnchor>
    <xdr:from>
      <xdr:col>16</xdr:col>
      <xdr:colOff>990600</xdr:colOff>
      <xdr:row>251</xdr:row>
      <xdr:rowOff>228599</xdr:rowOff>
    </xdr:from>
    <xdr:ext cx="1028700" cy="228601"/>
    <xdr:sp macro="" textlink="">
      <xdr:nvSpPr>
        <xdr:cNvPr id="21" name="TextBox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/>
      </xdr:nvSpPr>
      <xdr:spPr>
        <a:xfrm>
          <a:off x="6296025" y="57788174"/>
          <a:ext cx="1028700" cy="2286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1-5-084</a:t>
          </a:r>
        </a:p>
      </xdr:txBody>
    </xdr:sp>
    <xdr:clientData/>
  </xdr:oneCellAnchor>
  <xdr:oneCellAnchor>
    <xdr:from>
      <xdr:col>16</xdr:col>
      <xdr:colOff>2009775</xdr:colOff>
      <xdr:row>251</xdr:row>
      <xdr:rowOff>228599</xdr:rowOff>
    </xdr:from>
    <xdr:ext cx="990599" cy="228601"/>
    <xdr:sp macro="" textlink="">
      <xdr:nvSpPr>
        <xdr:cNvPr id="26" name="TextBox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 txBox="1"/>
      </xdr:nvSpPr>
      <xdr:spPr>
        <a:xfrm>
          <a:off x="7315200" y="57788174"/>
          <a:ext cx="990599" cy="2286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1-5-091</a:t>
          </a:r>
        </a:p>
      </xdr:txBody>
    </xdr:sp>
    <xdr:clientData/>
  </xdr:oneCellAnchor>
  <xdr:oneCellAnchor>
    <xdr:from>
      <xdr:col>16</xdr:col>
      <xdr:colOff>990600</xdr:colOff>
      <xdr:row>252</xdr:row>
      <xdr:rowOff>228599</xdr:rowOff>
    </xdr:from>
    <xdr:ext cx="1028700" cy="228601"/>
    <xdr:sp macro="" textlink="">
      <xdr:nvSpPr>
        <xdr:cNvPr id="27" name="TextBox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/>
      </xdr:nvSpPr>
      <xdr:spPr>
        <a:xfrm>
          <a:off x="6296025" y="57788174"/>
          <a:ext cx="1028700" cy="2286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1-5-084</a:t>
          </a:r>
        </a:p>
      </xdr:txBody>
    </xdr:sp>
    <xdr:clientData/>
  </xdr:oneCellAnchor>
  <xdr:oneCellAnchor>
    <xdr:from>
      <xdr:col>16</xdr:col>
      <xdr:colOff>2009775</xdr:colOff>
      <xdr:row>252</xdr:row>
      <xdr:rowOff>228599</xdr:rowOff>
    </xdr:from>
    <xdr:ext cx="990599" cy="228601"/>
    <xdr:sp macro="" textlink="">
      <xdr:nvSpPr>
        <xdr:cNvPr id="28" name="TextBox 2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/>
      </xdr:nvSpPr>
      <xdr:spPr>
        <a:xfrm>
          <a:off x="7315200" y="57788174"/>
          <a:ext cx="990599" cy="2286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accent1">
                  <a:lumMod val="75000"/>
                </a:schemeClr>
              </a:solidFill>
            </a:rPr>
            <a:t>     1-5-091</a:t>
          </a:r>
        </a:p>
      </xdr:txBody>
    </xdr:sp>
    <xdr:clientData/>
  </xdr:oneCellAnchor>
  <xdr:oneCellAnchor>
    <xdr:from>
      <xdr:col>16</xdr:col>
      <xdr:colOff>1495425</xdr:colOff>
      <xdr:row>251</xdr:row>
      <xdr:rowOff>0</xdr:rowOff>
    </xdr:from>
    <xdr:ext cx="1504950" cy="228600"/>
    <xdr:sp macro="" textlink="">
      <xdr:nvSpPr>
        <xdr:cNvPr id="29" name="TextBox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/>
      </xdr:nvSpPr>
      <xdr:spPr>
        <a:xfrm>
          <a:off x="6800850" y="573309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1-7-030</a:t>
          </a:r>
        </a:p>
      </xdr:txBody>
    </xdr:sp>
    <xdr:clientData/>
  </xdr:oneCellAnchor>
  <xdr:oneCellAnchor>
    <xdr:from>
      <xdr:col>16</xdr:col>
      <xdr:colOff>1495425</xdr:colOff>
      <xdr:row>258</xdr:row>
      <xdr:rowOff>0</xdr:rowOff>
    </xdr:from>
    <xdr:ext cx="1504950" cy="228600"/>
    <xdr:sp macro="" textlink="">
      <xdr:nvSpPr>
        <xdr:cNvPr id="31" name="TextBox 3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/>
      </xdr:nvSpPr>
      <xdr:spPr>
        <a:xfrm>
          <a:off x="6800850" y="573309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1-5-064</a:t>
          </a:r>
        </a:p>
      </xdr:txBody>
    </xdr:sp>
    <xdr:clientData/>
  </xdr:oneCellAnchor>
  <xdr:oneCellAnchor>
    <xdr:from>
      <xdr:col>16</xdr:col>
      <xdr:colOff>1495425</xdr:colOff>
      <xdr:row>254</xdr:row>
      <xdr:rowOff>0</xdr:rowOff>
    </xdr:from>
    <xdr:ext cx="1504950" cy="228600"/>
    <xdr:sp macro="" textlink="">
      <xdr:nvSpPr>
        <xdr:cNvPr id="32" name="TextBox 3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 txBox="1"/>
      </xdr:nvSpPr>
      <xdr:spPr>
        <a:xfrm>
          <a:off x="6800850" y="591597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1-5-089</a:t>
          </a:r>
        </a:p>
      </xdr:txBody>
    </xdr:sp>
    <xdr:clientData/>
  </xdr:oneCellAnchor>
  <xdr:oneCellAnchor>
    <xdr:from>
      <xdr:col>16</xdr:col>
      <xdr:colOff>1495425</xdr:colOff>
      <xdr:row>262</xdr:row>
      <xdr:rowOff>0</xdr:rowOff>
    </xdr:from>
    <xdr:ext cx="1504950" cy="228600"/>
    <xdr:sp macro="" textlink="">
      <xdr:nvSpPr>
        <xdr:cNvPr id="34" name="Text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 txBox="1"/>
      </xdr:nvSpPr>
      <xdr:spPr>
        <a:xfrm>
          <a:off x="6800850" y="573309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1-2-039</a:t>
          </a:r>
        </a:p>
      </xdr:txBody>
    </xdr:sp>
    <xdr:clientData/>
  </xdr:oneCellAnchor>
  <xdr:oneCellAnchor>
    <xdr:from>
      <xdr:col>16</xdr:col>
      <xdr:colOff>1495425</xdr:colOff>
      <xdr:row>285</xdr:row>
      <xdr:rowOff>0</xdr:rowOff>
    </xdr:from>
    <xdr:ext cx="1504950" cy="228600"/>
    <xdr:sp macro="" textlink="">
      <xdr:nvSpPr>
        <xdr:cNvPr id="35" name="TextBox 3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 txBox="1"/>
      </xdr:nvSpPr>
      <xdr:spPr>
        <a:xfrm>
          <a:off x="6800850" y="600741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1-2-031</a:t>
          </a:r>
        </a:p>
      </xdr:txBody>
    </xdr:sp>
    <xdr:clientData/>
  </xdr:oneCellAnchor>
  <xdr:oneCellAnchor>
    <xdr:from>
      <xdr:col>16</xdr:col>
      <xdr:colOff>1495425</xdr:colOff>
      <xdr:row>297</xdr:row>
      <xdr:rowOff>0</xdr:rowOff>
    </xdr:from>
    <xdr:ext cx="1504950" cy="228600"/>
    <xdr:sp macro="" textlink="">
      <xdr:nvSpPr>
        <xdr:cNvPr id="36" name="TextBox 3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 txBox="1"/>
      </xdr:nvSpPr>
      <xdr:spPr>
        <a:xfrm>
          <a:off x="6800850" y="573309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1-7-030</a:t>
          </a:r>
        </a:p>
      </xdr:txBody>
    </xdr:sp>
    <xdr:clientData/>
  </xdr:oneCellAnchor>
  <xdr:oneCellAnchor>
    <xdr:from>
      <xdr:col>16</xdr:col>
      <xdr:colOff>1495425</xdr:colOff>
      <xdr:row>303</xdr:row>
      <xdr:rowOff>0</xdr:rowOff>
    </xdr:from>
    <xdr:ext cx="1504950" cy="228600"/>
    <xdr:sp macro="" textlink="">
      <xdr:nvSpPr>
        <xdr:cNvPr id="37" name="TextBox 3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 txBox="1"/>
      </xdr:nvSpPr>
      <xdr:spPr>
        <a:xfrm>
          <a:off x="6800850" y="678465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1-7-030</a:t>
          </a:r>
        </a:p>
      </xdr:txBody>
    </xdr:sp>
    <xdr:clientData/>
  </xdr:oneCellAnchor>
  <xdr:oneCellAnchor>
    <xdr:from>
      <xdr:col>16</xdr:col>
      <xdr:colOff>1495425</xdr:colOff>
      <xdr:row>305</xdr:row>
      <xdr:rowOff>0</xdr:rowOff>
    </xdr:from>
    <xdr:ext cx="1504950" cy="228600"/>
    <xdr:sp macro="" textlink="">
      <xdr:nvSpPr>
        <xdr:cNvPr id="38" name="TextBox 3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 txBox="1"/>
      </xdr:nvSpPr>
      <xdr:spPr>
        <a:xfrm>
          <a:off x="6800850" y="692181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1-7-030</a:t>
          </a:r>
        </a:p>
      </xdr:txBody>
    </xdr:sp>
    <xdr:clientData/>
  </xdr:oneCellAnchor>
  <xdr:oneCellAnchor>
    <xdr:from>
      <xdr:col>16</xdr:col>
      <xdr:colOff>1495425</xdr:colOff>
      <xdr:row>306</xdr:row>
      <xdr:rowOff>0</xdr:rowOff>
    </xdr:from>
    <xdr:ext cx="1504950" cy="228600"/>
    <xdr:sp macro="" textlink="">
      <xdr:nvSpPr>
        <xdr:cNvPr id="39" name="TextBox 3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 txBox="1"/>
      </xdr:nvSpPr>
      <xdr:spPr>
        <a:xfrm>
          <a:off x="6800850" y="692181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1-7-030</a:t>
          </a:r>
        </a:p>
      </xdr:txBody>
    </xdr:sp>
    <xdr:clientData/>
  </xdr:oneCellAnchor>
  <xdr:oneCellAnchor>
    <xdr:from>
      <xdr:col>16</xdr:col>
      <xdr:colOff>1495425</xdr:colOff>
      <xdr:row>323</xdr:row>
      <xdr:rowOff>0</xdr:rowOff>
    </xdr:from>
    <xdr:ext cx="1504950" cy="228600"/>
    <xdr:sp macro="" textlink="">
      <xdr:nvSpPr>
        <xdr:cNvPr id="30" name="TextBox 2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/>
      </xdr:nvSpPr>
      <xdr:spPr>
        <a:xfrm>
          <a:off x="6800850" y="699039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1-7-030</a:t>
          </a:r>
        </a:p>
      </xdr:txBody>
    </xdr:sp>
    <xdr:clientData/>
  </xdr:oneCellAnchor>
  <xdr:oneCellAnchor>
    <xdr:from>
      <xdr:col>16</xdr:col>
      <xdr:colOff>990600</xdr:colOff>
      <xdr:row>323</xdr:row>
      <xdr:rowOff>228599</xdr:rowOff>
    </xdr:from>
    <xdr:ext cx="1028700" cy="228601"/>
    <xdr:sp macro="" textlink="">
      <xdr:nvSpPr>
        <xdr:cNvPr id="40" name="TextBox 3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 txBox="1"/>
      </xdr:nvSpPr>
      <xdr:spPr>
        <a:xfrm>
          <a:off x="6296025" y="58016774"/>
          <a:ext cx="1028700" cy="2286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1-5-087</a:t>
          </a:r>
        </a:p>
      </xdr:txBody>
    </xdr:sp>
    <xdr:clientData/>
  </xdr:oneCellAnchor>
  <xdr:oneCellAnchor>
    <xdr:from>
      <xdr:col>16</xdr:col>
      <xdr:colOff>2009775</xdr:colOff>
      <xdr:row>323</xdr:row>
      <xdr:rowOff>228599</xdr:rowOff>
    </xdr:from>
    <xdr:ext cx="990599" cy="228601"/>
    <xdr:sp macro="" textlink="">
      <xdr:nvSpPr>
        <xdr:cNvPr id="41" name="TextBox 4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 txBox="1"/>
      </xdr:nvSpPr>
      <xdr:spPr>
        <a:xfrm>
          <a:off x="7315200" y="58016774"/>
          <a:ext cx="990599" cy="2286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accent1">
                  <a:lumMod val="75000"/>
                </a:schemeClr>
              </a:solidFill>
            </a:rPr>
            <a:t>     1-5-088</a:t>
          </a:r>
        </a:p>
      </xdr:txBody>
    </xdr:sp>
    <xdr:clientData/>
  </xdr:oneCellAnchor>
  <xdr:oneCellAnchor>
    <xdr:from>
      <xdr:col>16</xdr:col>
      <xdr:colOff>1495425</xdr:colOff>
      <xdr:row>327</xdr:row>
      <xdr:rowOff>0</xdr:rowOff>
    </xdr:from>
    <xdr:ext cx="1504950" cy="228600"/>
    <xdr:sp macro="" textlink="">
      <xdr:nvSpPr>
        <xdr:cNvPr id="45" name="Text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 txBox="1"/>
      </xdr:nvSpPr>
      <xdr:spPr>
        <a:xfrm>
          <a:off x="6800850" y="737901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1-2-039</a:t>
          </a:r>
        </a:p>
      </xdr:txBody>
    </xdr:sp>
    <xdr:clientData/>
  </xdr:oneCellAnchor>
  <xdr:oneCellAnchor>
    <xdr:from>
      <xdr:col>16</xdr:col>
      <xdr:colOff>1495425</xdr:colOff>
      <xdr:row>328</xdr:row>
      <xdr:rowOff>0</xdr:rowOff>
    </xdr:from>
    <xdr:ext cx="1504950" cy="228600"/>
    <xdr:sp macro="" textlink="">
      <xdr:nvSpPr>
        <xdr:cNvPr id="48" name="TextBox 4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 txBox="1"/>
      </xdr:nvSpPr>
      <xdr:spPr>
        <a:xfrm>
          <a:off x="6800850" y="699039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1-7-030</a:t>
          </a:r>
        </a:p>
      </xdr:txBody>
    </xdr:sp>
    <xdr:clientData/>
  </xdr:oneCellAnchor>
  <xdr:oneCellAnchor>
    <xdr:from>
      <xdr:col>16</xdr:col>
      <xdr:colOff>1495425</xdr:colOff>
      <xdr:row>332</xdr:row>
      <xdr:rowOff>0</xdr:rowOff>
    </xdr:from>
    <xdr:ext cx="1504950" cy="228600"/>
    <xdr:sp macro="" textlink="">
      <xdr:nvSpPr>
        <xdr:cNvPr id="50" name="TextBox 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 txBox="1"/>
      </xdr:nvSpPr>
      <xdr:spPr>
        <a:xfrm>
          <a:off x="6800850" y="582453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1-5-089</a:t>
          </a:r>
        </a:p>
      </xdr:txBody>
    </xdr:sp>
    <xdr:clientData/>
  </xdr:oneCellAnchor>
  <xdr:oneCellAnchor>
    <xdr:from>
      <xdr:col>16</xdr:col>
      <xdr:colOff>1495425</xdr:colOff>
      <xdr:row>335</xdr:row>
      <xdr:rowOff>0</xdr:rowOff>
    </xdr:from>
    <xdr:ext cx="1504950" cy="228600"/>
    <xdr:sp macro="" textlink="">
      <xdr:nvSpPr>
        <xdr:cNvPr id="52" name="TextBox 5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 txBox="1"/>
      </xdr:nvSpPr>
      <xdr:spPr>
        <a:xfrm>
          <a:off x="6800850" y="756189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1-5-064</a:t>
          </a:r>
        </a:p>
      </xdr:txBody>
    </xdr:sp>
    <xdr:clientData/>
  </xdr:oneCellAnchor>
  <xdr:oneCellAnchor>
    <xdr:from>
      <xdr:col>16</xdr:col>
      <xdr:colOff>1495425</xdr:colOff>
      <xdr:row>353</xdr:row>
      <xdr:rowOff>0</xdr:rowOff>
    </xdr:from>
    <xdr:ext cx="1504950" cy="228600"/>
    <xdr:sp macro="" textlink="">
      <xdr:nvSpPr>
        <xdr:cNvPr id="53" name="TextBox 5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 txBox="1"/>
      </xdr:nvSpPr>
      <xdr:spPr>
        <a:xfrm>
          <a:off x="6800850" y="271557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1-2-036</a:t>
          </a:r>
        </a:p>
      </xdr:txBody>
    </xdr:sp>
    <xdr:clientData/>
  </xdr:oneCellAnchor>
  <xdr:oneCellAnchor>
    <xdr:from>
      <xdr:col>16</xdr:col>
      <xdr:colOff>1495425</xdr:colOff>
      <xdr:row>354</xdr:row>
      <xdr:rowOff>0</xdr:rowOff>
    </xdr:from>
    <xdr:ext cx="1504950" cy="228600"/>
    <xdr:sp macro="" textlink="">
      <xdr:nvSpPr>
        <xdr:cNvPr id="54" name="TextBox 5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 txBox="1"/>
      </xdr:nvSpPr>
      <xdr:spPr>
        <a:xfrm>
          <a:off x="6800850" y="801909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1-2-040</a:t>
          </a:r>
        </a:p>
      </xdr:txBody>
    </xdr:sp>
    <xdr:clientData/>
  </xdr:oneCellAnchor>
  <xdr:oneCellAnchor>
    <xdr:from>
      <xdr:col>16</xdr:col>
      <xdr:colOff>1495425</xdr:colOff>
      <xdr:row>360</xdr:row>
      <xdr:rowOff>0</xdr:rowOff>
    </xdr:from>
    <xdr:ext cx="1504950" cy="228600"/>
    <xdr:sp macro="" textlink="">
      <xdr:nvSpPr>
        <xdr:cNvPr id="55" name="TextBox 5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 txBox="1"/>
      </xdr:nvSpPr>
      <xdr:spPr>
        <a:xfrm>
          <a:off x="6800850" y="804195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1-2-041</a:t>
          </a:r>
        </a:p>
      </xdr:txBody>
    </xdr:sp>
    <xdr:clientData/>
  </xdr:oneCellAnchor>
  <xdr:oneCellAnchor>
    <xdr:from>
      <xdr:col>16</xdr:col>
      <xdr:colOff>1495425</xdr:colOff>
      <xdr:row>343</xdr:row>
      <xdr:rowOff>0</xdr:rowOff>
    </xdr:from>
    <xdr:ext cx="1504950" cy="228600"/>
    <xdr:sp macro="" textlink="">
      <xdr:nvSpPr>
        <xdr:cNvPr id="57" name="TextBox 5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 txBox="1"/>
      </xdr:nvSpPr>
      <xdr:spPr>
        <a:xfrm>
          <a:off x="6800850" y="801909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1-1-063</a:t>
          </a:r>
        </a:p>
      </xdr:txBody>
    </xdr:sp>
    <xdr:clientData/>
  </xdr:oneCellAnchor>
  <xdr:oneCellAnchor>
    <xdr:from>
      <xdr:col>16</xdr:col>
      <xdr:colOff>1495425</xdr:colOff>
      <xdr:row>344</xdr:row>
      <xdr:rowOff>0</xdr:rowOff>
    </xdr:from>
    <xdr:ext cx="1504950" cy="228600"/>
    <xdr:sp macro="" textlink="">
      <xdr:nvSpPr>
        <xdr:cNvPr id="58" name="TextBox 5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 txBox="1"/>
      </xdr:nvSpPr>
      <xdr:spPr>
        <a:xfrm>
          <a:off x="6800850" y="781335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1-1-063</a:t>
          </a:r>
        </a:p>
      </xdr:txBody>
    </xdr:sp>
    <xdr:clientData/>
  </xdr:oneCellAnchor>
  <xdr:oneCellAnchor>
    <xdr:from>
      <xdr:col>18</xdr:col>
      <xdr:colOff>9525</xdr:colOff>
      <xdr:row>220</xdr:row>
      <xdr:rowOff>9525</xdr:rowOff>
    </xdr:from>
    <xdr:ext cx="676275" cy="21907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9496425" y="50253900"/>
          <a:ext cx="67627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9525</xdr:colOff>
      <xdr:row>220</xdr:row>
      <xdr:rowOff>9525</xdr:rowOff>
    </xdr:from>
    <xdr:ext cx="676275" cy="219075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 txBox="1"/>
      </xdr:nvSpPr>
      <xdr:spPr>
        <a:xfrm>
          <a:off x="9496425" y="50253900"/>
          <a:ext cx="67627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1495425</xdr:colOff>
      <xdr:row>225</xdr:row>
      <xdr:rowOff>0</xdr:rowOff>
    </xdr:from>
    <xdr:ext cx="1504950" cy="228600"/>
    <xdr:sp macro="" textlink="">
      <xdr:nvSpPr>
        <xdr:cNvPr id="85" name="TextBox 8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SpPr txBox="1"/>
      </xdr:nvSpPr>
      <xdr:spPr>
        <a:xfrm>
          <a:off x="6800850" y="532161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1-5-107</a:t>
          </a:r>
        </a:p>
      </xdr:txBody>
    </xdr:sp>
    <xdr:clientData/>
  </xdr:oneCellAnchor>
  <xdr:oneCellAnchor>
    <xdr:from>
      <xdr:col>16</xdr:col>
      <xdr:colOff>1495425</xdr:colOff>
      <xdr:row>220</xdr:row>
      <xdr:rowOff>0</xdr:rowOff>
    </xdr:from>
    <xdr:ext cx="1504950" cy="228600"/>
    <xdr:sp macro="" textlink="">
      <xdr:nvSpPr>
        <xdr:cNvPr id="86" name="TextBox 85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SpPr txBox="1"/>
      </xdr:nvSpPr>
      <xdr:spPr>
        <a:xfrm>
          <a:off x="6800850" y="513873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1-5-083</a:t>
          </a:r>
        </a:p>
      </xdr:txBody>
    </xdr:sp>
    <xdr:clientData/>
  </xdr:oneCellAnchor>
  <xdr:oneCellAnchor>
    <xdr:from>
      <xdr:col>16</xdr:col>
      <xdr:colOff>1495425</xdr:colOff>
      <xdr:row>221</xdr:row>
      <xdr:rowOff>0</xdr:rowOff>
    </xdr:from>
    <xdr:ext cx="1504950" cy="228600"/>
    <xdr:sp macro="" textlink="">
      <xdr:nvSpPr>
        <xdr:cNvPr id="88" name="TextBox 8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SpPr txBox="1"/>
      </xdr:nvSpPr>
      <xdr:spPr>
        <a:xfrm>
          <a:off x="6800850" y="513873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1-5-107</a:t>
          </a:r>
        </a:p>
      </xdr:txBody>
    </xdr:sp>
    <xdr:clientData/>
  </xdr:oneCellAnchor>
  <xdr:oneCellAnchor>
    <xdr:from>
      <xdr:col>16</xdr:col>
      <xdr:colOff>1495425</xdr:colOff>
      <xdr:row>222</xdr:row>
      <xdr:rowOff>0</xdr:rowOff>
    </xdr:from>
    <xdr:ext cx="1504950" cy="228600"/>
    <xdr:sp macro="" textlink="">
      <xdr:nvSpPr>
        <xdr:cNvPr id="89" name="TextBox 8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SpPr txBox="1"/>
      </xdr:nvSpPr>
      <xdr:spPr>
        <a:xfrm>
          <a:off x="6800850" y="502443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1-5-083</a:t>
          </a:r>
        </a:p>
      </xdr:txBody>
    </xdr:sp>
    <xdr:clientData/>
  </xdr:oneCellAnchor>
  <xdr:oneCellAnchor>
    <xdr:from>
      <xdr:col>16</xdr:col>
      <xdr:colOff>1495425</xdr:colOff>
      <xdr:row>223</xdr:row>
      <xdr:rowOff>0</xdr:rowOff>
    </xdr:from>
    <xdr:ext cx="1504950" cy="228600"/>
    <xdr:sp macro="" textlink="">
      <xdr:nvSpPr>
        <xdr:cNvPr id="91" name="TextBox 9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SpPr txBox="1"/>
      </xdr:nvSpPr>
      <xdr:spPr>
        <a:xfrm>
          <a:off x="6800850" y="513873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1-5-107</a:t>
          </a:r>
        </a:p>
      </xdr:txBody>
    </xdr:sp>
    <xdr:clientData/>
  </xdr:oneCellAnchor>
  <xdr:oneCellAnchor>
    <xdr:from>
      <xdr:col>16</xdr:col>
      <xdr:colOff>1495425</xdr:colOff>
      <xdr:row>217</xdr:row>
      <xdr:rowOff>0</xdr:rowOff>
    </xdr:from>
    <xdr:ext cx="1504950" cy="228600"/>
    <xdr:sp macro="" textlink="">
      <xdr:nvSpPr>
        <xdr:cNvPr id="92" name="TextBox 9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SpPr txBox="1"/>
      </xdr:nvSpPr>
      <xdr:spPr>
        <a:xfrm>
          <a:off x="6800850" y="5024437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1-4-055</a:t>
          </a:r>
        </a:p>
      </xdr:txBody>
    </xdr:sp>
    <xdr:clientData/>
  </xdr:oneCellAnchor>
  <xdr:oneCellAnchor>
    <xdr:from>
      <xdr:col>18</xdr:col>
      <xdr:colOff>2228849</xdr:colOff>
      <xdr:row>195</xdr:row>
      <xdr:rowOff>228599</xdr:rowOff>
    </xdr:from>
    <xdr:ext cx="749808" cy="22860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12801599" y="458438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</a:t>
          </a:r>
          <a:r>
            <a:rPr lang="en-US" sz="1200" baseline="0"/>
            <a:t> </a:t>
          </a:r>
          <a:r>
            <a:rPr lang="en-US" sz="1200"/>
            <a:t>004</a:t>
          </a:r>
        </a:p>
      </xdr:txBody>
    </xdr:sp>
    <xdr:clientData/>
  </xdr:oneCellAnchor>
  <xdr:oneCellAnchor>
    <xdr:from>
      <xdr:col>16</xdr:col>
      <xdr:colOff>2247899</xdr:colOff>
      <xdr:row>6</xdr:row>
      <xdr:rowOff>228599</xdr:rowOff>
    </xdr:from>
    <xdr:ext cx="749808" cy="228600"/>
    <xdr:sp macro="" textlink="">
      <xdr:nvSpPr>
        <xdr:cNvPr id="65" name="TextBox 6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 txBox="1"/>
      </xdr:nvSpPr>
      <xdr:spPr>
        <a:xfrm>
          <a:off x="18202274" y="20002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 1-1-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100</a:t>
          </a:r>
          <a:endParaRPr lang="en-US" sz="1200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16</xdr:col>
      <xdr:colOff>1495424</xdr:colOff>
      <xdr:row>6</xdr:row>
      <xdr:rowOff>228599</xdr:rowOff>
    </xdr:from>
    <xdr:ext cx="749808" cy="228600"/>
    <xdr:sp macro="" textlink="">
      <xdr:nvSpPr>
        <xdr:cNvPr id="66" name="TextBox 6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 txBox="1"/>
      </xdr:nvSpPr>
      <xdr:spPr>
        <a:xfrm>
          <a:off x="17449799" y="20002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1-1-099</a:t>
          </a:r>
        </a:p>
      </xdr:txBody>
    </xdr:sp>
    <xdr:clientData/>
  </xdr:oneCellAnchor>
  <xdr:oneCellAnchor>
    <xdr:from>
      <xdr:col>16</xdr:col>
      <xdr:colOff>742949</xdr:colOff>
      <xdr:row>6</xdr:row>
      <xdr:rowOff>228599</xdr:rowOff>
    </xdr:from>
    <xdr:ext cx="749808" cy="228600"/>
    <xdr:sp macro="" textlink="">
      <xdr:nvSpPr>
        <xdr:cNvPr id="67" name="TextBox 66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 txBox="1"/>
      </xdr:nvSpPr>
      <xdr:spPr>
        <a:xfrm>
          <a:off x="16697324" y="20002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 1-1-076</a:t>
          </a:r>
        </a:p>
      </xdr:txBody>
    </xdr:sp>
    <xdr:clientData/>
  </xdr:oneCellAnchor>
  <xdr:oneCellAnchor>
    <xdr:from>
      <xdr:col>18</xdr:col>
      <xdr:colOff>2009774</xdr:colOff>
      <xdr:row>194</xdr:row>
      <xdr:rowOff>9524</xdr:rowOff>
    </xdr:from>
    <xdr:ext cx="987552" cy="22860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 txBox="1"/>
      </xdr:nvSpPr>
      <xdr:spPr>
        <a:xfrm>
          <a:off x="12582524" y="45396149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</a:t>
          </a:r>
          <a:r>
            <a:rPr lang="en-US" sz="1200" baseline="0"/>
            <a:t> </a:t>
          </a:r>
          <a:r>
            <a:rPr lang="en-US" sz="1200"/>
            <a:t>003</a:t>
          </a:r>
        </a:p>
      </xdr:txBody>
    </xdr:sp>
    <xdr:clientData/>
  </xdr:oneCellAnchor>
  <xdr:oneCellAnchor>
    <xdr:from>
      <xdr:col>18</xdr:col>
      <xdr:colOff>2419349</xdr:colOff>
      <xdr:row>197</xdr:row>
      <xdr:rowOff>219074</xdr:rowOff>
    </xdr:from>
    <xdr:ext cx="566928" cy="22860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 txBox="1"/>
      </xdr:nvSpPr>
      <xdr:spPr>
        <a:xfrm>
          <a:off x="12992099" y="46291499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 baseline="0"/>
            <a:t> </a:t>
          </a:r>
          <a:r>
            <a:rPr lang="en-US" sz="1200"/>
            <a:t>005</a:t>
          </a:r>
        </a:p>
      </xdr:txBody>
    </xdr:sp>
    <xdr:clientData/>
  </xdr:oneCellAnchor>
  <xdr:oneCellAnchor>
    <xdr:from>
      <xdr:col>18</xdr:col>
      <xdr:colOff>2619374</xdr:colOff>
      <xdr:row>202</xdr:row>
      <xdr:rowOff>19049</xdr:rowOff>
    </xdr:from>
    <xdr:ext cx="384048" cy="22860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 txBox="1"/>
      </xdr:nvSpPr>
      <xdr:spPr>
        <a:xfrm>
          <a:off x="13192124" y="47234474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007</a:t>
          </a:r>
        </a:p>
      </xdr:txBody>
    </xdr:sp>
    <xdr:clientData/>
  </xdr:oneCellAnchor>
  <xdr:oneCellAnchor>
    <xdr:from>
      <xdr:col>18</xdr:col>
      <xdr:colOff>2514599</xdr:colOff>
      <xdr:row>200</xdr:row>
      <xdr:rowOff>19049</xdr:rowOff>
    </xdr:from>
    <xdr:ext cx="475488" cy="22860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 txBox="1"/>
      </xdr:nvSpPr>
      <xdr:spPr>
        <a:xfrm>
          <a:off x="13087349" y="46777274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006</a:t>
          </a:r>
        </a:p>
      </xdr:txBody>
    </xdr:sp>
    <xdr:clientData/>
  </xdr:oneCellAnchor>
  <xdr:oneCellAnchor>
    <xdr:from>
      <xdr:col>16</xdr:col>
      <xdr:colOff>2009774</xdr:colOff>
      <xdr:row>8</xdr:row>
      <xdr:rowOff>228599</xdr:rowOff>
    </xdr:from>
    <xdr:ext cx="987552" cy="228600"/>
    <xdr:sp macro="" textlink="">
      <xdr:nvSpPr>
        <xdr:cNvPr id="90" name="TextBox 8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SpPr txBox="1"/>
      </xdr:nvSpPr>
      <xdr:spPr>
        <a:xfrm>
          <a:off x="17964149" y="2457449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1-1-099</a:t>
          </a:r>
        </a:p>
      </xdr:txBody>
    </xdr:sp>
    <xdr:clientData/>
  </xdr:oneCellAnchor>
  <xdr:oneCellAnchor>
    <xdr:from>
      <xdr:col>16</xdr:col>
      <xdr:colOff>1019174</xdr:colOff>
      <xdr:row>8</xdr:row>
      <xdr:rowOff>228599</xdr:rowOff>
    </xdr:from>
    <xdr:ext cx="987552" cy="228600"/>
    <xdr:sp macro="" textlink="">
      <xdr:nvSpPr>
        <xdr:cNvPr id="93" name="TextBox 92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SpPr txBox="1"/>
      </xdr:nvSpPr>
      <xdr:spPr>
        <a:xfrm>
          <a:off x="16973549" y="2457449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1-1-076</a:t>
          </a:r>
        </a:p>
      </xdr:txBody>
    </xdr:sp>
    <xdr:clientData/>
  </xdr:oneCellAnchor>
  <xdr:oneCellAnchor>
    <xdr:from>
      <xdr:col>16</xdr:col>
      <xdr:colOff>2619374</xdr:colOff>
      <xdr:row>10</xdr:row>
      <xdr:rowOff>228599</xdr:rowOff>
    </xdr:from>
    <xdr:ext cx="384048" cy="22860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SpPr txBox="1"/>
      </xdr:nvSpPr>
      <xdr:spPr>
        <a:xfrm>
          <a:off x="18573749" y="2914649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099</a:t>
          </a:r>
        </a:p>
      </xdr:txBody>
    </xdr:sp>
    <xdr:clientData/>
  </xdr:oneCellAnchor>
  <xdr:oneCellAnchor>
    <xdr:from>
      <xdr:col>16</xdr:col>
      <xdr:colOff>2619374</xdr:colOff>
      <xdr:row>9</xdr:row>
      <xdr:rowOff>228599</xdr:rowOff>
    </xdr:from>
    <xdr:ext cx="384048" cy="22860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SpPr txBox="1"/>
      </xdr:nvSpPr>
      <xdr:spPr>
        <a:xfrm>
          <a:off x="18573749" y="2686049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077</a:t>
          </a:r>
        </a:p>
      </xdr:txBody>
    </xdr:sp>
    <xdr:clientData/>
  </xdr:oneCellAnchor>
  <xdr:oneCellAnchor>
    <xdr:from>
      <xdr:col>16</xdr:col>
      <xdr:colOff>2238374</xdr:colOff>
      <xdr:row>10</xdr:row>
      <xdr:rowOff>228599</xdr:rowOff>
    </xdr:from>
    <xdr:ext cx="384048" cy="22860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 txBox="1"/>
      </xdr:nvSpPr>
      <xdr:spPr>
        <a:xfrm>
          <a:off x="18192749" y="2914649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097</a:t>
          </a:r>
        </a:p>
      </xdr:txBody>
    </xdr:sp>
    <xdr:clientData/>
  </xdr:oneCellAnchor>
  <xdr:oneCellAnchor>
    <xdr:from>
      <xdr:col>16</xdr:col>
      <xdr:colOff>2238374</xdr:colOff>
      <xdr:row>9</xdr:row>
      <xdr:rowOff>228599</xdr:rowOff>
    </xdr:from>
    <xdr:ext cx="384048" cy="22860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SpPr txBox="1"/>
      </xdr:nvSpPr>
      <xdr:spPr>
        <a:xfrm>
          <a:off x="18192749" y="2686049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073</a:t>
          </a:r>
        </a:p>
      </xdr:txBody>
    </xdr:sp>
    <xdr:clientData/>
  </xdr:oneCellAnchor>
  <xdr:oneCellAnchor>
    <xdr:from>
      <xdr:col>16</xdr:col>
      <xdr:colOff>1857374</xdr:colOff>
      <xdr:row>10</xdr:row>
      <xdr:rowOff>228599</xdr:rowOff>
    </xdr:from>
    <xdr:ext cx="384048" cy="22860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SpPr txBox="1"/>
      </xdr:nvSpPr>
      <xdr:spPr>
        <a:xfrm>
          <a:off x="17811749" y="2914649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095</a:t>
          </a:r>
        </a:p>
      </xdr:txBody>
    </xdr:sp>
    <xdr:clientData/>
  </xdr:oneCellAnchor>
  <xdr:oneCellAnchor>
    <xdr:from>
      <xdr:col>16</xdr:col>
      <xdr:colOff>1857374</xdr:colOff>
      <xdr:row>9</xdr:row>
      <xdr:rowOff>228599</xdr:rowOff>
    </xdr:from>
    <xdr:ext cx="384048" cy="22860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SpPr txBox="1"/>
      </xdr:nvSpPr>
      <xdr:spPr>
        <a:xfrm>
          <a:off x="17811749" y="2686049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069</a:t>
          </a:r>
        </a:p>
      </xdr:txBody>
    </xdr:sp>
    <xdr:clientData/>
  </xdr:oneCellAnchor>
  <xdr:oneCellAnchor>
    <xdr:from>
      <xdr:col>16</xdr:col>
      <xdr:colOff>1476374</xdr:colOff>
      <xdr:row>9</xdr:row>
      <xdr:rowOff>228599</xdr:rowOff>
    </xdr:from>
    <xdr:ext cx="384048" cy="22860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SpPr txBox="1"/>
      </xdr:nvSpPr>
      <xdr:spPr>
        <a:xfrm>
          <a:off x="17430749" y="2686049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065</a:t>
          </a:r>
        </a:p>
      </xdr:txBody>
    </xdr:sp>
    <xdr:clientData/>
  </xdr:oneCellAnchor>
  <xdr:oneCellAnchor>
    <xdr:from>
      <xdr:col>16</xdr:col>
      <xdr:colOff>1476374</xdr:colOff>
      <xdr:row>10</xdr:row>
      <xdr:rowOff>228599</xdr:rowOff>
    </xdr:from>
    <xdr:ext cx="384048" cy="22860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SpPr txBox="1"/>
      </xdr:nvSpPr>
      <xdr:spPr>
        <a:xfrm>
          <a:off x="17430749" y="2914649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092</a:t>
          </a:r>
        </a:p>
      </xdr:txBody>
    </xdr:sp>
    <xdr:clientData/>
  </xdr:oneCellAnchor>
  <xdr:oneCellAnchor>
    <xdr:from>
      <xdr:col>16</xdr:col>
      <xdr:colOff>1095374</xdr:colOff>
      <xdr:row>10</xdr:row>
      <xdr:rowOff>228599</xdr:rowOff>
    </xdr:from>
    <xdr:ext cx="384048" cy="22860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SpPr txBox="1"/>
      </xdr:nvSpPr>
      <xdr:spPr>
        <a:xfrm>
          <a:off x="17049749" y="2914649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089</a:t>
          </a:r>
        </a:p>
      </xdr:txBody>
    </xdr:sp>
    <xdr:clientData/>
  </xdr:oneCellAnchor>
  <xdr:oneCellAnchor>
    <xdr:from>
      <xdr:col>16</xdr:col>
      <xdr:colOff>714374</xdr:colOff>
      <xdr:row>10</xdr:row>
      <xdr:rowOff>228599</xdr:rowOff>
    </xdr:from>
    <xdr:ext cx="384048" cy="22860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SpPr txBox="1"/>
      </xdr:nvSpPr>
      <xdr:spPr>
        <a:xfrm>
          <a:off x="16668749" y="2914649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085</a:t>
          </a:r>
        </a:p>
      </xdr:txBody>
    </xdr:sp>
    <xdr:clientData/>
  </xdr:oneCellAnchor>
  <xdr:oneCellAnchor>
    <xdr:from>
      <xdr:col>16</xdr:col>
      <xdr:colOff>1095374</xdr:colOff>
      <xdr:row>9</xdr:row>
      <xdr:rowOff>228599</xdr:rowOff>
    </xdr:from>
    <xdr:ext cx="384048" cy="22860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SpPr txBox="1"/>
      </xdr:nvSpPr>
      <xdr:spPr>
        <a:xfrm>
          <a:off x="17049749" y="2686049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009</a:t>
          </a:r>
        </a:p>
      </xdr:txBody>
    </xdr:sp>
    <xdr:clientData/>
  </xdr:oneCellAnchor>
  <xdr:oneCellAnchor>
    <xdr:from>
      <xdr:col>16</xdr:col>
      <xdr:colOff>714374</xdr:colOff>
      <xdr:row>9</xdr:row>
      <xdr:rowOff>228599</xdr:rowOff>
    </xdr:from>
    <xdr:ext cx="384048" cy="22860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SpPr txBox="1"/>
      </xdr:nvSpPr>
      <xdr:spPr>
        <a:xfrm>
          <a:off x="16668749" y="2686049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008</a:t>
          </a:r>
        </a:p>
      </xdr:txBody>
    </xdr:sp>
    <xdr:clientData/>
  </xdr:oneCellAnchor>
  <xdr:oneCellAnchor>
    <xdr:from>
      <xdr:col>15</xdr:col>
      <xdr:colOff>1181099</xdr:colOff>
      <xdr:row>10</xdr:row>
      <xdr:rowOff>228599</xdr:rowOff>
    </xdr:from>
    <xdr:ext cx="713232" cy="22860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SpPr txBox="1"/>
      </xdr:nvSpPr>
      <xdr:spPr>
        <a:xfrm>
          <a:off x="15954374" y="2914649"/>
          <a:ext cx="71323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081</a:t>
          </a:r>
        </a:p>
      </xdr:txBody>
    </xdr:sp>
    <xdr:clientData/>
  </xdr:oneCellAnchor>
  <xdr:oneCellAnchor>
    <xdr:from>
      <xdr:col>16</xdr:col>
      <xdr:colOff>1495425</xdr:colOff>
      <xdr:row>5</xdr:row>
      <xdr:rowOff>400049</xdr:rowOff>
    </xdr:from>
    <xdr:ext cx="1501901" cy="228600"/>
    <xdr:sp macro="" textlink="">
      <xdr:nvSpPr>
        <xdr:cNvPr id="107" name="TextBox 106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SpPr txBox="1"/>
      </xdr:nvSpPr>
      <xdr:spPr>
        <a:xfrm>
          <a:off x="17449800" y="17716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</a:t>
          </a:r>
          <a:r>
            <a:rPr lang="en-US" sz="1200" baseline="0"/>
            <a:t> 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1-5-100</a:t>
          </a:r>
          <a:endParaRPr lang="en-US" sz="1200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18</xdr:col>
      <xdr:colOff>1485900</xdr:colOff>
      <xdr:row>191</xdr:row>
      <xdr:rowOff>228599</xdr:rowOff>
    </xdr:from>
    <xdr:ext cx="1501901" cy="22860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SpPr txBox="1"/>
      </xdr:nvSpPr>
      <xdr:spPr>
        <a:xfrm>
          <a:off x="12058650" y="449294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   </a:t>
          </a:r>
          <a:r>
            <a:rPr lang="en-US" sz="1200" baseline="0"/>
            <a:t> 002</a:t>
          </a:r>
          <a:endParaRPr lang="en-US" sz="1200"/>
        </a:p>
      </xdr:txBody>
    </xdr:sp>
    <xdr:clientData/>
  </xdr:oneCellAnchor>
  <xdr:oneCellAnchor>
    <xdr:from>
      <xdr:col>16</xdr:col>
      <xdr:colOff>1495425</xdr:colOff>
      <xdr:row>10</xdr:row>
      <xdr:rowOff>457199</xdr:rowOff>
    </xdr:from>
    <xdr:ext cx="1501901" cy="228600"/>
    <xdr:sp macro="" textlink="">
      <xdr:nvSpPr>
        <xdr:cNvPr id="115" name="TextBox 1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SpPr txBox="1"/>
      </xdr:nvSpPr>
      <xdr:spPr>
        <a:xfrm>
          <a:off x="17449800" y="31432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 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 1-2-037</a:t>
          </a:r>
          <a:endParaRPr lang="en-US" sz="1200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16</xdr:col>
      <xdr:colOff>2428874</xdr:colOff>
      <xdr:row>11</xdr:row>
      <xdr:rowOff>228599</xdr:rowOff>
    </xdr:from>
    <xdr:ext cx="566928" cy="228600"/>
    <xdr:sp macro="" textlink="">
      <xdr:nvSpPr>
        <xdr:cNvPr id="116" name="TextBox 11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SpPr txBox="1"/>
      </xdr:nvSpPr>
      <xdr:spPr>
        <a:xfrm>
          <a:off x="18383249" y="3371849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 baseline="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099</a:t>
          </a:r>
        </a:p>
      </xdr:txBody>
    </xdr:sp>
    <xdr:clientData/>
  </xdr:oneCellAnchor>
  <xdr:oneCellAnchor>
    <xdr:from>
      <xdr:col>16</xdr:col>
      <xdr:colOff>1857374</xdr:colOff>
      <xdr:row>11</xdr:row>
      <xdr:rowOff>228599</xdr:rowOff>
    </xdr:from>
    <xdr:ext cx="566928" cy="228600"/>
    <xdr:sp macro="" textlink="">
      <xdr:nvSpPr>
        <xdr:cNvPr id="117" name="TextBox 116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SpPr txBox="1"/>
      </xdr:nvSpPr>
      <xdr:spPr>
        <a:xfrm>
          <a:off x="17811749" y="3371849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>
              <a:solidFill>
                <a:schemeClr val="accent1">
                  <a:lumMod val="75000"/>
                </a:schemeClr>
              </a:solidFill>
            </a:rPr>
            <a:t>    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077</a:t>
          </a:r>
        </a:p>
      </xdr:txBody>
    </xdr:sp>
    <xdr:clientData/>
  </xdr:oneCellAnchor>
  <xdr:oneCellAnchor>
    <xdr:from>
      <xdr:col>16</xdr:col>
      <xdr:colOff>1285874</xdr:colOff>
      <xdr:row>11</xdr:row>
      <xdr:rowOff>228599</xdr:rowOff>
    </xdr:from>
    <xdr:ext cx="566928" cy="228600"/>
    <xdr:sp macro="" textlink="">
      <xdr:nvSpPr>
        <xdr:cNvPr id="118" name="TextBox 117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SpPr txBox="1"/>
      </xdr:nvSpPr>
      <xdr:spPr>
        <a:xfrm>
          <a:off x="17240249" y="3371849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 baseline="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076</a:t>
          </a:r>
        </a:p>
      </xdr:txBody>
    </xdr:sp>
    <xdr:clientData/>
  </xdr:oneCellAnchor>
  <xdr:oneCellAnchor>
    <xdr:from>
      <xdr:col>16</xdr:col>
      <xdr:colOff>714374</xdr:colOff>
      <xdr:row>11</xdr:row>
      <xdr:rowOff>228599</xdr:rowOff>
    </xdr:from>
    <xdr:ext cx="566928" cy="228600"/>
    <xdr:sp macro="" textlink="">
      <xdr:nvSpPr>
        <xdr:cNvPr id="119" name="TextBox 118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SpPr txBox="1"/>
      </xdr:nvSpPr>
      <xdr:spPr>
        <a:xfrm>
          <a:off x="16668749" y="3371849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 baseline="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075</a:t>
          </a:r>
        </a:p>
      </xdr:txBody>
    </xdr:sp>
    <xdr:clientData/>
  </xdr:oneCellAnchor>
  <xdr:oneCellAnchor>
    <xdr:from>
      <xdr:col>32</xdr:col>
      <xdr:colOff>314324</xdr:colOff>
      <xdr:row>16</xdr:row>
      <xdr:rowOff>228599</xdr:rowOff>
    </xdr:from>
    <xdr:ext cx="749808" cy="22860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SpPr txBox="1"/>
      </xdr:nvSpPr>
      <xdr:spPr>
        <a:xfrm>
          <a:off x="22383749" y="45148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</a:t>
          </a:r>
          <a:r>
            <a:rPr lang="en-US" sz="1200" baseline="0"/>
            <a:t> </a:t>
          </a:r>
          <a:r>
            <a:rPr lang="en-US" sz="1200"/>
            <a:t>004</a:t>
          </a:r>
        </a:p>
      </xdr:txBody>
    </xdr:sp>
    <xdr:clientData/>
  </xdr:oneCellAnchor>
  <xdr:oneCellAnchor>
    <xdr:from>
      <xdr:col>32</xdr:col>
      <xdr:colOff>466724</xdr:colOff>
      <xdr:row>17</xdr:row>
      <xdr:rowOff>152399</xdr:rowOff>
    </xdr:from>
    <xdr:ext cx="749808" cy="22860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SpPr txBox="1"/>
      </xdr:nvSpPr>
      <xdr:spPr>
        <a:xfrm>
          <a:off x="22536149" y="46672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</a:t>
          </a:r>
          <a:r>
            <a:rPr lang="en-US" sz="1200" baseline="0"/>
            <a:t> </a:t>
          </a:r>
          <a:r>
            <a:rPr lang="en-US" sz="1200"/>
            <a:t>004</a:t>
          </a:r>
        </a:p>
      </xdr:txBody>
    </xdr:sp>
    <xdr:clientData/>
  </xdr:oneCellAnchor>
  <xdr:oneCellAnchor>
    <xdr:from>
      <xdr:col>33</xdr:col>
      <xdr:colOff>9524</xdr:colOff>
      <xdr:row>18</xdr:row>
      <xdr:rowOff>76199</xdr:rowOff>
    </xdr:from>
    <xdr:ext cx="749808" cy="22860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SpPr txBox="1"/>
      </xdr:nvSpPr>
      <xdr:spPr>
        <a:xfrm>
          <a:off x="22688549" y="48196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</a:t>
          </a:r>
          <a:r>
            <a:rPr lang="en-US" sz="1200" baseline="0"/>
            <a:t> </a:t>
          </a:r>
          <a:r>
            <a:rPr lang="en-US" sz="1200"/>
            <a:t>004</a:t>
          </a:r>
        </a:p>
      </xdr:txBody>
    </xdr:sp>
    <xdr:clientData/>
  </xdr:oneCellAnchor>
  <xdr:oneCellAnchor>
    <xdr:from>
      <xdr:col>33</xdr:col>
      <xdr:colOff>161924</xdr:colOff>
      <xdr:row>18</xdr:row>
      <xdr:rowOff>228599</xdr:rowOff>
    </xdr:from>
    <xdr:ext cx="749808" cy="22860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SpPr txBox="1"/>
      </xdr:nvSpPr>
      <xdr:spPr>
        <a:xfrm>
          <a:off x="22840949" y="49720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</a:t>
          </a:r>
          <a:r>
            <a:rPr lang="en-US" sz="1200" baseline="0"/>
            <a:t> </a:t>
          </a:r>
          <a:r>
            <a:rPr lang="en-US" sz="1200"/>
            <a:t>004</a:t>
          </a:r>
        </a:p>
      </xdr:txBody>
    </xdr:sp>
    <xdr:clientData/>
  </xdr:oneCellAnchor>
  <xdr:oneCellAnchor>
    <xdr:from>
      <xdr:col>33</xdr:col>
      <xdr:colOff>314324</xdr:colOff>
      <xdr:row>19</xdr:row>
      <xdr:rowOff>152399</xdr:rowOff>
    </xdr:from>
    <xdr:ext cx="749808" cy="22860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SpPr txBox="1"/>
      </xdr:nvSpPr>
      <xdr:spPr>
        <a:xfrm>
          <a:off x="22993349" y="51244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</a:t>
          </a:r>
          <a:r>
            <a:rPr lang="en-US" sz="1200" baseline="0"/>
            <a:t> </a:t>
          </a:r>
          <a:r>
            <a:rPr lang="en-US" sz="1200"/>
            <a:t>004</a:t>
          </a:r>
        </a:p>
      </xdr:txBody>
    </xdr:sp>
    <xdr:clientData/>
  </xdr:oneCellAnchor>
  <xdr:oneCellAnchor>
    <xdr:from>
      <xdr:col>16</xdr:col>
      <xdr:colOff>2247899</xdr:colOff>
      <xdr:row>12</xdr:row>
      <xdr:rowOff>228599</xdr:rowOff>
    </xdr:from>
    <xdr:ext cx="749808" cy="228600"/>
    <xdr:sp macro="" textlink="">
      <xdr:nvSpPr>
        <xdr:cNvPr id="125" name="TextBox 12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SpPr txBox="1"/>
      </xdr:nvSpPr>
      <xdr:spPr>
        <a:xfrm>
          <a:off x="8639174" y="36004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1-1-099</a:t>
          </a:r>
        </a:p>
      </xdr:txBody>
    </xdr:sp>
    <xdr:clientData/>
  </xdr:oneCellAnchor>
  <xdr:oneCellAnchor>
    <xdr:from>
      <xdr:col>16</xdr:col>
      <xdr:colOff>1495424</xdr:colOff>
      <xdr:row>12</xdr:row>
      <xdr:rowOff>228599</xdr:rowOff>
    </xdr:from>
    <xdr:ext cx="749808" cy="228600"/>
    <xdr:sp macro="" textlink="">
      <xdr:nvSpPr>
        <xdr:cNvPr id="126" name="TextBox 125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SpPr txBox="1"/>
      </xdr:nvSpPr>
      <xdr:spPr>
        <a:xfrm>
          <a:off x="7886699" y="36004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1-1-098</a:t>
          </a:r>
        </a:p>
      </xdr:txBody>
    </xdr:sp>
    <xdr:clientData/>
  </xdr:oneCellAnchor>
  <xdr:oneCellAnchor>
    <xdr:from>
      <xdr:col>16</xdr:col>
      <xdr:colOff>742949</xdr:colOff>
      <xdr:row>12</xdr:row>
      <xdr:rowOff>228599</xdr:rowOff>
    </xdr:from>
    <xdr:ext cx="749808" cy="228600"/>
    <xdr:sp macro="" textlink="">
      <xdr:nvSpPr>
        <xdr:cNvPr id="127" name="TextBox 126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SpPr txBox="1"/>
      </xdr:nvSpPr>
      <xdr:spPr>
        <a:xfrm>
          <a:off x="7134224" y="36004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>
              <a:solidFill>
                <a:schemeClr val="accent1">
                  <a:lumMod val="75000"/>
                </a:schemeClr>
              </a:solidFill>
            </a:rPr>
            <a:t>    1-1-077</a:t>
          </a:r>
        </a:p>
      </xdr:txBody>
    </xdr:sp>
    <xdr:clientData/>
  </xdr:oneCellAnchor>
  <xdr:oneCellAnchor>
    <xdr:from>
      <xdr:col>31</xdr:col>
      <xdr:colOff>171450</xdr:colOff>
      <xdr:row>14</xdr:row>
      <xdr:rowOff>228599</xdr:rowOff>
    </xdr:from>
    <xdr:ext cx="1501901" cy="22860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SpPr txBox="1"/>
      </xdr:nvSpPr>
      <xdr:spPr>
        <a:xfrm>
          <a:off x="21631275" y="40576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   </a:t>
          </a:r>
          <a:r>
            <a:rPr lang="en-US" sz="1200" baseline="0"/>
            <a:t> 002</a:t>
          </a:r>
          <a:endParaRPr lang="en-US" sz="1200"/>
        </a:p>
      </xdr:txBody>
    </xdr:sp>
    <xdr:clientData/>
  </xdr:oneCellAnchor>
  <xdr:oneCellAnchor>
    <xdr:from>
      <xdr:col>31</xdr:col>
      <xdr:colOff>323850</xdr:colOff>
      <xdr:row>15</xdr:row>
      <xdr:rowOff>152399</xdr:rowOff>
    </xdr:from>
    <xdr:ext cx="1501901" cy="22860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SpPr txBox="1"/>
      </xdr:nvSpPr>
      <xdr:spPr>
        <a:xfrm>
          <a:off x="21783675" y="42100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   </a:t>
          </a:r>
          <a:r>
            <a:rPr lang="en-US" sz="1200" baseline="0"/>
            <a:t> 002</a:t>
          </a:r>
          <a:endParaRPr lang="en-US" sz="1200"/>
        </a:p>
      </xdr:txBody>
    </xdr:sp>
    <xdr:clientData/>
  </xdr:oneCellAnchor>
  <xdr:oneCellAnchor>
    <xdr:from>
      <xdr:col>16</xdr:col>
      <xdr:colOff>1495425</xdr:colOff>
      <xdr:row>14</xdr:row>
      <xdr:rowOff>228599</xdr:rowOff>
    </xdr:from>
    <xdr:ext cx="1501901" cy="228600"/>
    <xdr:sp macro="" textlink="">
      <xdr:nvSpPr>
        <xdr:cNvPr id="130" name="TextBox 129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SpPr txBox="1"/>
      </xdr:nvSpPr>
      <xdr:spPr>
        <a:xfrm>
          <a:off x="7886700" y="40576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 </a:t>
          </a:r>
          <a:r>
            <a:rPr lang="en-US" sz="1200" baseline="0"/>
            <a:t> 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1-1-061</a:t>
          </a:r>
          <a:endParaRPr lang="en-US" sz="1200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16</xdr:col>
      <xdr:colOff>1495425</xdr:colOff>
      <xdr:row>17</xdr:row>
      <xdr:rowOff>228599</xdr:rowOff>
    </xdr:from>
    <xdr:ext cx="1501901" cy="228600"/>
    <xdr:sp macro="" textlink="">
      <xdr:nvSpPr>
        <xdr:cNvPr id="108" name="TextBox 10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SpPr txBox="1"/>
      </xdr:nvSpPr>
      <xdr:spPr>
        <a:xfrm>
          <a:off x="7886700" y="47434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</a:t>
          </a:r>
          <a:r>
            <a:rPr lang="en-US" sz="1200" baseline="0"/>
            <a:t> 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1-5-077</a:t>
          </a:r>
          <a:endParaRPr lang="en-US" sz="1200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16</xdr:col>
      <xdr:colOff>2524124</xdr:colOff>
      <xdr:row>19</xdr:row>
      <xdr:rowOff>228599</xdr:rowOff>
    </xdr:from>
    <xdr:ext cx="475488" cy="228600"/>
    <xdr:sp macro="" textlink="">
      <xdr:nvSpPr>
        <xdr:cNvPr id="111" name="TextBox 110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SpPr txBox="1"/>
      </xdr:nvSpPr>
      <xdr:spPr>
        <a:xfrm>
          <a:off x="8915399" y="5200649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052</a:t>
          </a:r>
        </a:p>
      </xdr:txBody>
    </xdr:sp>
    <xdr:clientData/>
  </xdr:oneCellAnchor>
  <xdr:oneCellAnchor>
    <xdr:from>
      <xdr:col>16</xdr:col>
      <xdr:colOff>2047874</xdr:colOff>
      <xdr:row>19</xdr:row>
      <xdr:rowOff>228599</xdr:rowOff>
    </xdr:from>
    <xdr:ext cx="475488" cy="228600"/>
    <xdr:sp macro="" textlink="">
      <xdr:nvSpPr>
        <xdr:cNvPr id="112" name="TextBox 111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SpPr txBox="1"/>
      </xdr:nvSpPr>
      <xdr:spPr>
        <a:xfrm>
          <a:off x="8439149" y="5200649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051</a:t>
          </a:r>
        </a:p>
      </xdr:txBody>
    </xdr:sp>
    <xdr:clientData/>
  </xdr:oneCellAnchor>
  <xdr:oneCellAnchor>
    <xdr:from>
      <xdr:col>16</xdr:col>
      <xdr:colOff>1571624</xdr:colOff>
      <xdr:row>19</xdr:row>
      <xdr:rowOff>228599</xdr:rowOff>
    </xdr:from>
    <xdr:ext cx="475488" cy="228600"/>
    <xdr:sp macro="" textlink="">
      <xdr:nvSpPr>
        <xdr:cNvPr id="113" name="TextBox 112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SpPr txBox="1"/>
      </xdr:nvSpPr>
      <xdr:spPr>
        <a:xfrm>
          <a:off x="7962899" y="5200649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046</a:t>
          </a:r>
        </a:p>
      </xdr:txBody>
    </xdr:sp>
    <xdr:clientData/>
  </xdr:oneCellAnchor>
  <xdr:oneCellAnchor>
    <xdr:from>
      <xdr:col>16</xdr:col>
      <xdr:colOff>1095374</xdr:colOff>
      <xdr:row>19</xdr:row>
      <xdr:rowOff>228599</xdr:rowOff>
    </xdr:from>
    <xdr:ext cx="475488" cy="228600"/>
    <xdr:sp macro="" textlink="">
      <xdr:nvSpPr>
        <xdr:cNvPr id="114" name="TextBox 113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SpPr txBox="1"/>
      </xdr:nvSpPr>
      <xdr:spPr>
        <a:xfrm>
          <a:off x="7486649" y="5200649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045</a:t>
          </a:r>
        </a:p>
      </xdr:txBody>
    </xdr:sp>
    <xdr:clientData/>
  </xdr:oneCellAnchor>
  <xdr:oneCellAnchor>
    <xdr:from>
      <xdr:col>16</xdr:col>
      <xdr:colOff>619124</xdr:colOff>
      <xdr:row>19</xdr:row>
      <xdr:rowOff>228599</xdr:rowOff>
    </xdr:from>
    <xdr:ext cx="475488" cy="228600"/>
    <xdr:sp macro="" textlink="">
      <xdr:nvSpPr>
        <xdr:cNvPr id="133" name="TextBox 132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SpPr txBox="1"/>
      </xdr:nvSpPr>
      <xdr:spPr>
        <a:xfrm>
          <a:off x="7010399" y="5200649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044</a:t>
          </a:r>
        </a:p>
      </xdr:txBody>
    </xdr:sp>
    <xdr:clientData/>
  </xdr:oneCellAnchor>
  <xdr:oneCellAnchor>
    <xdr:from>
      <xdr:col>16</xdr:col>
      <xdr:colOff>1495425</xdr:colOff>
      <xdr:row>20</xdr:row>
      <xdr:rowOff>228599</xdr:rowOff>
    </xdr:from>
    <xdr:ext cx="1501901" cy="228600"/>
    <xdr:sp macro="" textlink="">
      <xdr:nvSpPr>
        <xdr:cNvPr id="134" name="TextBox 133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SpPr txBox="1"/>
      </xdr:nvSpPr>
      <xdr:spPr>
        <a:xfrm>
          <a:off x="7886700" y="54292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</a:t>
          </a:r>
          <a:r>
            <a:rPr lang="en-US" sz="1200" baseline="0"/>
            <a:t> 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1-6-046</a:t>
          </a:r>
          <a:endParaRPr lang="en-US" sz="1200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16</xdr:col>
      <xdr:colOff>2009774</xdr:colOff>
      <xdr:row>21</xdr:row>
      <xdr:rowOff>228599</xdr:rowOff>
    </xdr:from>
    <xdr:ext cx="987552" cy="228600"/>
    <xdr:sp macro="" textlink="">
      <xdr:nvSpPr>
        <xdr:cNvPr id="135" name="TextBox 134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SpPr txBox="1"/>
      </xdr:nvSpPr>
      <xdr:spPr>
        <a:xfrm>
          <a:off x="8401049" y="5657849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</a:t>
          </a:r>
          <a:r>
            <a:rPr lang="en-US" sz="1200" baseline="0"/>
            <a:t> 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1-1-045</a:t>
          </a:r>
          <a:endParaRPr lang="en-US" sz="1200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16</xdr:col>
      <xdr:colOff>1019174</xdr:colOff>
      <xdr:row>21</xdr:row>
      <xdr:rowOff>228599</xdr:rowOff>
    </xdr:from>
    <xdr:ext cx="987552" cy="228600"/>
    <xdr:sp macro="" textlink="">
      <xdr:nvSpPr>
        <xdr:cNvPr id="136" name="TextBox 135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SpPr txBox="1"/>
      </xdr:nvSpPr>
      <xdr:spPr>
        <a:xfrm>
          <a:off x="7410449" y="5657849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1-1-044</a:t>
          </a:r>
        </a:p>
      </xdr:txBody>
    </xdr:sp>
    <xdr:clientData/>
  </xdr:oneCellAnchor>
  <xdr:oneCellAnchor>
    <xdr:from>
      <xdr:col>16</xdr:col>
      <xdr:colOff>2247899</xdr:colOff>
      <xdr:row>22</xdr:row>
      <xdr:rowOff>228599</xdr:rowOff>
    </xdr:from>
    <xdr:ext cx="749808" cy="228600"/>
    <xdr:sp macro="" textlink="">
      <xdr:nvSpPr>
        <xdr:cNvPr id="137" name="TextBox 136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SpPr txBox="1"/>
      </xdr:nvSpPr>
      <xdr:spPr>
        <a:xfrm>
          <a:off x="8639174" y="58864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 1-1-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053</a:t>
          </a:r>
        </a:p>
      </xdr:txBody>
    </xdr:sp>
    <xdr:clientData/>
  </xdr:oneCellAnchor>
  <xdr:oneCellAnchor>
    <xdr:from>
      <xdr:col>16</xdr:col>
      <xdr:colOff>1495424</xdr:colOff>
      <xdr:row>22</xdr:row>
      <xdr:rowOff>228599</xdr:rowOff>
    </xdr:from>
    <xdr:ext cx="749808" cy="228600"/>
    <xdr:sp macro="" textlink="">
      <xdr:nvSpPr>
        <xdr:cNvPr id="138" name="TextBox 137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SpPr txBox="1"/>
      </xdr:nvSpPr>
      <xdr:spPr>
        <a:xfrm>
          <a:off x="7886699" y="58864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 baseline="0"/>
            <a:t> 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1-1-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052</a:t>
          </a:r>
        </a:p>
      </xdr:txBody>
    </xdr:sp>
    <xdr:clientData/>
  </xdr:oneCellAnchor>
  <xdr:oneCellAnchor>
    <xdr:from>
      <xdr:col>16</xdr:col>
      <xdr:colOff>742949</xdr:colOff>
      <xdr:row>22</xdr:row>
      <xdr:rowOff>228599</xdr:rowOff>
    </xdr:from>
    <xdr:ext cx="749808" cy="228600"/>
    <xdr:sp macro="" textlink="">
      <xdr:nvSpPr>
        <xdr:cNvPr id="139" name="TextBox 138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SpPr txBox="1"/>
      </xdr:nvSpPr>
      <xdr:spPr>
        <a:xfrm>
          <a:off x="7134224" y="58864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1-1-018</a:t>
          </a:r>
        </a:p>
      </xdr:txBody>
    </xdr:sp>
    <xdr:clientData/>
  </xdr:oneCellAnchor>
  <xdr:oneCellAnchor>
    <xdr:from>
      <xdr:col>16</xdr:col>
      <xdr:colOff>2247899</xdr:colOff>
      <xdr:row>23</xdr:row>
      <xdr:rowOff>228599</xdr:rowOff>
    </xdr:from>
    <xdr:ext cx="749808" cy="228600"/>
    <xdr:sp macro="" textlink="">
      <xdr:nvSpPr>
        <xdr:cNvPr id="140" name="TextBox 13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SpPr txBox="1"/>
      </xdr:nvSpPr>
      <xdr:spPr>
        <a:xfrm>
          <a:off x="8639174" y="61150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1-1-052</a:t>
          </a:r>
        </a:p>
      </xdr:txBody>
    </xdr:sp>
    <xdr:clientData/>
  </xdr:oneCellAnchor>
  <xdr:oneCellAnchor>
    <xdr:from>
      <xdr:col>16</xdr:col>
      <xdr:colOff>1495424</xdr:colOff>
      <xdr:row>23</xdr:row>
      <xdr:rowOff>228599</xdr:rowOff>
    </xdr:from>
    <xdr:ext cx="749808" cy="228600"/>
    <xdr:sp macro="" textlink="">
      <xdr:nvSpPr>
        <xdr:cNvPr id="141" name="TextBox 140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SpPr txBox="1"/>
      </xdr:nvSpPr>
      <xdr:spPr>
        <a:xfrm>
          <a:off x="7886699" y="61150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1-1-045</a:t>
          </a:r>
        </a:p>
      </xdr:txBody>
    </xdr:sp>
    <xdr:clientData/>
  </xdr:oneCellAnchor>
  <xdr:oneCellAnchor>
    <xdr:from>
      <xdr:col>16</xdr:col>
      <xdr:colOff>742949</xdr:colOff>
      <xdr:row>23</xdr:row>
      <xdr:rowOff>228599</xdr:rowOff>
    </xdr:from>
    <xdr:ext cx="749808" cy="228600"/>
    <xdr:sp macro="" textlink="">
      <xdr:nvSpPr>
        <xdr:cNvPr id="142" name="TextBox 141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SpPr txBox="1"/>
      </xdr:nvSpPr>
      <xdr:spPr>
        <a:xfrm>
          <a:off x="7134224" y="61150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1-1-017</a:t>
          </a:r>
        </a:p>
      </xdr:txBody>
    </xdr:sp>
    <xdr:clientData/>
  </xdr:oneCellAnchor>
  <xdr:oneCellAnchor>
    <xdr:from>
      <xdr:col>16</xdr:col>
      <xdr:colOff>2247899</xdr:colOff>
      <xdr:row>27</xdr:row>
      <xdr:rowOff>228599</xdr:rowOff>
    </xdr:from>
    <xdr:ext cx="749808" cy="228600"/>
    <xdr:sp macro="" textlink="">
      <xdr:nvSpPr>
        <xdr:cNvPr id="143" name="TextBox 142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SpPr txBox="1"/>
      </xdr:nvSpPr>
      <xdr:spPr>
        <a:xfrm>
          <a:off x="8639174" y="70294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1-8-072</a:t>
          </a:r>
        </a:p>
      </xdr:txBody>
    </xdr:sp>
    <xdr:clientData/>
  </xdr:oneCellAnchor>
  <xdr:oneCellAnchor>
    <xdr:from>
      <xdr:col>16</xdr:col>
      <xdr:colOff>1495424</xdr:colOff>
      <xdr:row>27</xdr:row>
      <xdr:rowOff>228599</xdr:rowOff>
    </xdr:from>
    <xdr:ext cx="749808" cy="228600"/>
    <xdr:sp macro="" textlink="">
      <xdr:nvSpPr>
        <xdr:cNvPr id="144" name="TextBox 143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SpPr txBox="1"/>
      </xdr:nvSpPr>
      <xdr:spPr>
        <a:xfrm>
          <a:off x="7886699" y="70294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1-8-071</a:t>
          </a:r>
        </a:p>
      </xdr:txBody>
    </xdr:sp>
    <xdr:clientData/>
  </xdr:oneCellAnchor>
  <xdr:oneCellAnchor>
    <xdr:from>
      <xdr:col>16</xdr:col>
      <xdr:colOff>742949</xdr:colOff>
      <xdr:row>27</xdr:row>
      <xdr:rowOff>228599</xdr:rowOff>
    </xdr:from>
    <xdr:ext cx="749808" cy="228600"/>
    <xdr:sp macro="" textlink="">
      <xdr:nvSpPr>
        <xdr:cNvPr id="145" name="TextBox 144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SpPr txBox="1"/>
      </xdr:nvSpPr>
      <xdr:spPr>
        <a:xfrm>
          <a:off x="7134224" y="70294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1-8-070</a:t>
          </a:r>
        </a:p>
      </xdr:txBody>
    </xdr:sp>
    <xdr:clientData/>
  </xdr:oneCellAnchor>
  <xdr:oneCellAnchor>
    <xdr:from>
      <xdr:col>32</xdr:col>
      <xdr:colOff>495299</xdr:colOff>
      <xdr:row>17</xdr:row>
      <xdr:rowOff>228599</xdr:rowOff>
    </xdr:from>
    <xdr:ext cx="566928" cy="22860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SpPr txBox="1"/>
      </xdr:nvSpPr>
      <xdr:spPr>
        <a:xfrm>
          <a:off x="22564724" y="4743449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 baseline="0"/>
            <a:t> </a:t>
          </a:r>
          <a:r>
            <a:rPr lang="en-US" sz="1200"/>
            <a:t>005</a:t>
          </a:r>
        </a:p>
      </xdr:txBody>
    </xdr:sp>
    <xdr:clientData/>
  </xdr:oneCellAnchor>
  <xdr:oneCellAnchor>
    <xdr:from>
      <xdr:col>16</xdr:col>
      <xdr:colOff>2428874</xdr:colOff>
      <xdr:row>29</xdr:row>
      <xdr:rowOff>228599</xdr:rowOff>
    </xdr:from>
    <xdr:ext cx="566928" cy="228600"/>
    <xdr:sp macro="" textlink="">
      <xdr:nvSpPr>
        <xdr:cNvPr id="147" name="TextBox 146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SpPr txBox="1"/>
      </xdr:nvSpPr>
      <xdr:spPr>
        <a:xfrm>
          <a:off x="8820149" y="7486649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 baseline="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056</a:t>
          </a:r>
        </a:p>
      </xdr:txBody>
    </xdr:sp>
    <xdr:clientData/>
  </xdr:oneCellAnchor>
  <xdr:oneCellAnchor>
    <xdr:from>
      <xdr:col>16</xdr:col>
      <xdr:colOff>1857374</xdr:colOff>
      <xdr:row>29</xdr:row>
      <xdr:rowOff>228599</xdr:rowOff>
    </xdr:from>
    <xdr:ext cx="566928" cy="228600"/>
    <xdr:sp macro="" textlink="">
      <xdr:nvSpPr>
        <xdr:cNvPr id="148" name="TextBox 147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SpPr txBox="1"/>
      </xdr:nvSpPr>
      <xdr:spPr>
        <a:xfrm>
          <a:off x="8248649" y="7486649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 baseline="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053</a:t>
          </a:r>
        </a:p>
      </xdr:txBody>
    </xdr:sp>
    <xdr:clientData/>
  </xdr:oneCellAnchor>
  <xdr:oneCellAnchor>
    <xdr:from>
      <xdr:col>16</xdr:col>
      <xdr:colOff>1285874</xdr:colOff>
      <xdr:row>29</xdr:row>
      <xdr:rowOff>228599</xdr:rowOff>
    </xdr:from>
    <xdr:ext cx="566928" cy="228600"/>
    <xdr:sp macro="" textlink="">
      <xdr:nvSpPr>
        <xdr:cNvPr id="149" name="TextBox 148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SpPr txBox="1"/>
      </xdr:nvSpPr>
      <xdr:spPr>
        <a:xfrm>
          <a:off x="7677149" y="7486649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 baseline="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052</a:t>
          </a:r>
        </a:p>
      </xdr:txBody>
    </xdr:sp>
    <xdr:clientData/>
  </xdr:oneCellAnchor>
  <xdr:oneCellAnchor>
    <xdr:from>
      <xdr:col>16</xdr:col>
      <xdr:colOff>714374</xdr:colOff>
      <xdr:row>29</xdr:row>
      <xdr:rowOff>228599</xdr:rowOff>
    </xdr:from>
    <xdr:ext cx="566928" cy="228600"/>
    <xdr:sp macro="" textlink="">
      <xdr:nvSpPr>
        <xdr:cNvPr id="150" name="TextBox 149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SpPr txBox="1"/>
      </xdr:nvSpPr>
      <xdr:spPr>
        <a:xfrm>
          <a:off x="7105649" y="7486649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 baseline="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045</a:t>
          </a:r>
        </a:p>
      </xdr:txBody>
    </xdr:sp>
    <xdr:clientData/>
  </xdr:oneCellAnchor>
  <xdr:oneCellAnchor>
    <xdr:from>
      <xdr:col>16</xdr:col>
      <xdr:colOff>2247899</xdr:colOff>
      <xdr:row>32</xdr:row>
      <xdr:rowOff>228599</xdr:rowOff>
    </xdr:from>
    <xdr:ext cx="749808" cy="228600"/>
    <xdr:sp macro="" textlink="">
      <xdr:nvSpPr>
        <xdr:cNvPr id="155" name="TextBox 154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SpPr txBox="1"/>
      </xdr:nvSpPr>
      <xdr:spPr>
        <a:xfrm>
          <a:off x="8639174" y="81724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1-5-078</a:t>
          </a:r>
        </a:p>
      </xdr:txBody>
    </xdr:sp>
    <xdr:clientData/>
  </xdr:oneCellAnchor>
  <xdr:oneCellAnchor>
    <xdr:from>
      <xdr:col>16</xdr:col>
      <xdr:colOff>1495424</xdr:colOff>
      <xdr:row>32</xdr:row>
      <xdr:rowOff>228599</xdr:rowOff>
    </xdr:from>
    <xdr:ext cx="749808" cy="228600"/>
    <xdr:sp macro="" textlink="">
      <xdr:nvSpPr>
        <xdr:cNvPr id="156" name="TextBox 155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SpPr txBox="1"/>
      </xdr:nvSpPr>
      <xdr:spPr>
        <a:xfrm>
          <a:off x="7886699" y="81724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1-5-077</a:t>
          </a:r>
        </a:p>
      </xdr:txBody>
    </xdr:sp>
    <xdr:clientData/>
  </xdr:oneCellAnchor>
  <xdr:oneCellAnchor>
    <xdr:from>
      <xdr:col>16</xdr:col>
      <xdr:colOff>742949</xdr:colOff>
      <xdr:row>32</xdr:row>
      <xdr:rowOff>228599</xdr:rowOff>
    </xdr:from>
    <xdr:ext cx="749808" cy="228600"/>
    <xdr:sp macro="" textlink="">
      <xdr:nvSpPr>
        <xdr:cNvPr id="157" name="TextBox 156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SpPr txBox="1"/>
      </xdr:nvSpPr>
      <xdr:spPr>
        <a:xfrm>
          <a:off x="7134224" y="8172449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1-5-074</a:t>
          </a:r>
        </a:p>
      </xdr:txBody>
    </xdr:sp>
    <xdr:clientData/>
  </xdr:oneCellAnchor>
  <xdr:oneCellAnchor>
    <xdr:from>
      <xdr:col>16</xdr:col>
      <xdr:colOff>1495425</xdr:colOff>
      <xdr:row>33</xdr:row>
      <xdr:rowOff>228599</xdr:rowOff>
    </xdr:from>
    <xdr:ext cx="1501901" cy="228600"/>
    <xdr:sp macro="" textlink="">
      <xdr:nvSpPr>
        <xdr:cNvPr id="158" name="TextBox 157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SpPr txBox="1"/>
      </xdr:nvSpPr>
      <xdr:spPr>
        <a:xfrm>
          <a:off x="7886700" y="84010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1-5-102</a:t>
          </a:r>
        </a:p>
      </xdr:txBody>
    </xdr:sp>
    <xdr:clientData/>
  </xdr:oneCellAnchor>
  <xdr:oneCellAnchor>
    <xdr:from>
      <xdr:col>16</xdr:col>
      <xdr:colOff>1495425</xdr:colOff>
      <xdr:row>35</xdr:row>
      <xdr:rowOff>228599</xdr:rowOff>
    </xdr:from>
    <xdr:ext cx="1501901" cy="228600"/>
    <xdr:sp macro="" textlink="">
      <xdr:nvSpPr>
        <xdr:cNvPr id="161" name="TextBox 160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SpPr txBox="1"/>
      </xdr:nvSpPr>
      <xdr:spPr>
        <a:xfrm>
          <a:off x="7886700" y="88582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</a:t>
          </a:r>
          <a:r>
            <a:rPr lang="en-US" sz="1200" baseline="0"/>
            <a:t> 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1-5-078</a:t>
          </a:r>
          <a:endParaRPr lang="en-US" sz="1200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16</xdr:col>
      <xdr:colOff>2524124</xdr:colOff>
      <xdr:row>37</xdr:row>
      <xdr:rowOff>228599</xdr:rowOff>
    </xdr:from>
    <xdr:ext cx="475488" cy="228600"/>
    <xdr:sp macro="" textlink="">
      <xdr:nvSpPr>
        <xdr:cNvPr id="163" name="TextBox 162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SpPr txBox="1"/>
      </xdr:nvSpPr>
      <xdr:spPr>
        <a:xfrm>
          <a:off x="8915399" y="9315449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102</a:t>
          </a:r>
        </a:p>
      </xdr:txBody>
    </xdr:sp>
    <xdr:clientData/>
  </xdr:oneCellAnchor>
  <xdr:oneCellAnchor>
    <xdr:from>
      <xdr:col>16</xdr:col>
      <xdr:colOff>2047874</xdr:colOff>
      <xdr:row>37</xdr:row>
      <xdr:rowOff>228599</xdr:rowOff>
    </xdr:from>
    <xdr:ext cx="475488" cy="228600"/>
    <xdr:sp macro="" textlink="">
      <xdr:nvSpPr>
        <xdr:cNvPr id="164" name="TextBox 163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SpPr txBox="1"/>
      </xdr:nvSpPr>
      <xdr:spPr>
        <a:xfrm>
          <a:off x="8439149" y="9315449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098</a:t>
          </a:r>
        </a:p>
      </xdr:txBody>
    </xdr:sp>
    <xdr:clientData/>
  </xdr:oneCellAnchor>
  <xdr:oneCellAnchor>
    <xdr:from>
      <xdr:col>16</xdr:col>
      <xdr:colOff>1571624</xdr:colOff>
      <xdr:row>37</xdr:row>
      <xdr:rowOff>228599</xdr:rowOff>
    </xdr:from>
    <xdr:ext cx="475488" cy="228600"/>
    <xdr:sp macro="" textlink="">
      <xdr:nvSpPr>
        <xdr:cNvPr id="165" name="TextBox 164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SpPr txBox="1"/>
      </xdr:nvSpPr>
      <xdr:spPr>
        <a:xfrm>
          <a:off x="7962899" y="9315449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097</a:t>
          </a:r>
        </a:p>
      </xdr:txBody>
    </xdr:sp>
    <xdr:clientData/>
  </xdr:oneCellAnchor>
  <xdr:oneCellAnchor>
    <xdr:from>
      <xdr:col>16</xdr:col>
      <xdr:colOff>1095374</xdr:colOff>
      <xdr:row>37</xdr:row>
      <xdr:rowOff>228599</xdr:rowOff>
    </xdr:from>
    <xdr:ext cx="475488" cy="228600"/>
    <xdr:sp macro="" textlink="">
      <xdr:nvSpPr>
        <xdr:cNvPr id="166" name="TextBox 165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SpPr txBox="1"/>
      </xdr:nvSpPr>
      <xdr:spPr>
        <a:xfrm>
          <a:off x="7486649" y="9315449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078</a:t>
          </a:r>
        </a:p>
      </xdr:txBody>
    </xdr:sp>
    <xdr:clientData/>
  </xdr:oneCellAnchor>
  <xdr:oneCellAnchor>
    <xdr:from>
      <xdr:col>16</xdr:col>
      <xdr:colOff>619124</xdr:colOff>
      <xdr:row>37</xdr:row>
      <xdr:rowOff>228599</xdr:rowOff>
    </xdr:from>
    <xdr:ext cx="475488" cy="228600"/>
    <xdr:sp macro="" textlink="">
      <xdr:nvSpPr>
        <xdr:cNvPr id="167" name="TextBox 166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SpPr txBox="1"/>
      </xdr:nvSpPr>
      <xdr:spPr>
        <a:xfrm>
          <a:off x="7010399" y="9315449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>
              <a:solidFill>
                <a:schemeClr val="accent1">
                  <a:lumMod val="75000"/>
                </a:schemeClr>
              </a:solidFill>
            </a:rPr>
            <a:t>   073</a:t>
          </a:r>
        </a:p>
      </xdr:txBody>
    </xdr:sp>
    <xdr:clientData/>
  </xdr:oneCellAnchor>
  <xdr:oneCellAnchor>
    <xdr:from>
      <xdr:col>16</xdr:col>
      <xdr:colOff>1495425</xdr:colOff>
      <xdr:row>40</xdr:row>
      <xdr:rowOff>228599</xdr:rowOff>
    </xdr:from>
    <xdr:ext cx="1501901" cy="228600"/>
    <xdr:sp macro="" textlink="">
      <xdr:nvSpPr>
        <xdr:cNvPr id="168" name="TextBox 16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SpPr txBox="1"/>
      </xdr:nvSpPr>
      <xdr:spPr>
        <a:xfrm>
          <a:off x="7886700" y="100012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1-2-037</a:t>
          </a:r>
        </a:p>
      </xdr:txBody>
    </xdr:sp>
    <xdr:clientData/>
  </xdr:oneCellAnchor>
  <xdr:oneCellAnchor>
    <xdr:from>
      <xdr:col>16</xdr:col>
      <xdr:colOff>1495425</xdr:colOff>
      <xdr:row>45</xdr:row>
      <xdr:rowOff>228599</xdr:rowOff>
    </xdr:from>
    <xdr:ext cx="1501901" cy="228600"/>
    <xdr:sp macro="" textlink="">
      <xdr:nvSpPr>
        <xdr:cNvPr id="169" name="TextBox 16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SpPr txBox="1"/>
      </xdr:nvSpPr>
      <xdr:spPr>
        <a:xfrm>
          <a:off x="7886700" y="111442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1-2-039</a:t>
          </a:r>
        </a:p>
      </xdr:txBody>
    </xdr:sp>
    <xdr:clientData/>
  </xdr:oneCellAnchor>
  <xdr:oneCellAnchor>
    <xdr:from>
      <xdr:col>16</xdr:col>
      <xdr:colOff>1495425</xdr:colOff>
      <xdr:row>47</xdr:row>
      <xdr:rowOff>228599</xdr:rowOff>
    </xdr:from>
    <xdr:ext cx="1501901" cy="228600"/>
    <xdr:sp macro="" textlink="">
      <xdr:nvSpPr>
        <xdr:cNvPr id="170" name="TextBox 169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SpPr txBox="1"/>
      </xdr:nvSpPr>
      <xdr:spPr>
        <a:xfrm>
          <a:off x="7886700" y="116014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1-8-072</a:t>
          </a:r>
        </a:p>
      </xdr:txBody>
    </xdr:sp>
    <xdr:clientData/>
  </xdr:oneCellAnchor>
  <xdr:oneCellAnchor>
    <xdr:from>
      <xdr:col>16</xdr:col>
      <xdr:colOff>1495425</xdr:colOff>
      <xdr:row>49</xdr:row>
      <xdr:rowOff>228599</xdr:rowOff>
    </xdr:from>
    <xdr:ext cx="1501901" cy="228600"/>
    <xdr:sp macro="" textlink="">
      <xdr:nvSpPr>
        <xdr:cNvPr id="171" name="TextBox 170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SpPr txBox="1"/>
      </xdr:nvSpPr>
      <xdr:spPr>
        <a:xfrm>
          <a:off x="7886700" y="116014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1-8-072</a:t>
          </a:r>
        </a:p>
      </xdr:txBody>
    </xdr:sp>
    <xdr:clientData/>
  </xdr:oneCellAnchor>
  <xdr:oneCellAnchor>
    <xdr:from>
      <xdr:col>16</xdr:col>
      <xdr:colOff>1495425</xdr:colOff>
      <xdr:row>53</xdr:row>
      <xdr:rowOff>228599</xdr:rowOff>
    </xdr:from>
    <xdr:ext cx="1501901" cy="228600"/>
    <xdr:sp macro="" textlink="">
      <xdr:nvSpPr>
        <xdr:cNvPr id="172" name="TextBox 171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SpPr txBox="1"/>
      </xdr:nvSpPr>
      <xdr:spPr>
        <a:xfrm>
          <a:off x="7886700" y="12973049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1-7-007</a:t>
          </a:r>
        </a:p>
      </xdr:txBody>
    </xdr:sp>
    <xdr:clientData/>
  </xdr:oneCellAnchor>
  <xdr:oneCellAnchor>
    <xdr:from>
      <xdr:col>16</xdr:col>
      <xdr:colOff>2009774</xdr:colOff>
      <xdr:row>55</xdr:row>
      <xdr:rowOff>228599</xdr:rowOff>
    </xdr:from>
    <xdr:ext cx="987552" cy="228600"/>
    <xdr:sp macro="" textlink="">
      <xdr:nvSpPr>
        <xdr:cNvPr id="131" name="TextBox 130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SpPr txBox="1"/>
      </xdr:nvSpPr>
      <xdr:spPr>
        <a:xfrm>
          <a:off x="8401049" y="13430249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1-7-007</a:t>
          </a:r>
        </a:p>
      </xdr:txBody>
    </xdr:sp>
    <xdr:clientData/>
  </xdr:oneCellAnchor>
  <xdr:oneCellAnchor>
    <xdr:from>
      <xdr:col>16</xdr:col>
      <xdr:colOff>1019174</xdr:colOff>
      <xdr:row>55</xdr:row>
      <xdr:rowOff>228599</xdr:rowOff>
    </xdr:from>
    <xdr:ext cx="987552" cy="228600"/>
    <xdr:sp macro="" textlink="">
      <xdr:nvSpPr>
        <xdr:cNvPr id="132" name="TextBox 131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SpPr txBox="1"/>
      </xdr:nvSpPr>
      <xdr:spPr>
        <a:xfrm>
          <a:off x="7410449" y="13430249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1-7-002</a:t>
          </a:r>
        </a:p>
      </xdr:txBody>
    </xdr:sp>
    <xdr:clientData/>
  </xdr:oneCellAnchor>
  <xdr:oneCellAnchor>
    <xdr:from>
      <xdr:col>16</xdr:col>
      <xdr:colOff>2619374</xdr:colOff>
      <xdr:row>59</xdr:row>
      <xdr:rowOff>638174</xdr:rowOff>
    </xdr:from>
    <xdr:ext cx="384048" cy="228600"/>
    <xdr:sp macro="" textlink="">
      <xdr:nvSpPr>
        <xdr:cNvPr id="151" name="TextBox 150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SpPr txBox="1"/>
      </xdr:nvSpPr>
      <xdr:spPr>
        <a:xfrm>
          <a:off x="9010649" y="14754224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085</a:t>
          </a:r>
        </a:p>
      </xdr:txBody>
    </xdr:sp>
    <xdr:clientData/>
  </xdr:oneCellAnchor>
  <xdr:oneCellAnchor>
    <xdr:from>
      <xdr:col>16</xdr:col>
      <xdr:colOff>2238374</xdr:colOff>
      <xdr:row>59</xdr:row>
      <xdr:rowOff>638174</xdr:rowOff>
    </xdr:from>
    <xdr:ext cx="384048" cy="228600"/>
    <xdr:sp macro="" textlink="">
      <xdr:nvSpPr>
        <xdr:cNvPr id="152" name="TextBox 151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SpPr txBox="1"/>
      </xdr:nvSpPr>
      <xdr:spPr>
        <a:xfrm>
          <a:off x="8629649" y="14754224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084</a:t>
          </a:r>
        </a:p>
      </xdr:txBody>
    </xdr:sp>
    <xdr:clientData/>
  </xdr:oneCellAnchor>
  <xdr:oneCellAnchor>
    <xdr:from>
      <xdr:col>16</xdr:col>
      <xdr:colOff>1857374</xdr:colOff>
      <xdr:row>59</xdr:row>
      <xdr:rowOff>638174</xdr:rowOff>
    </xdr:from>
    <xdr:ext cx="384048" cy="228600"/>
    <xdr:sp macro="" textlink="">
      <xdr:nvSpPr>
        <xdr:cNvPr id="153" name="TextBox 152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SpPr txBox="1"/>
      </xdr:nvSpPr>
      <xdr:spPr>
        <a:xfrm>
          <a:off x="8248649" y="14754224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083</a:t>
          </a:r>
        </a:p>
      </xdr:txBody>
    </xdr:sp>
    <xdr:clientData/>
  </xdr:oneCellAnchor>
  <xdr:oneCellAnchor>
    <xdr:from>
      <xdr:col>16</xdr:col>
      <xdr:colOff>1476374</xdr:colOff>
      <xdr:row>59</xdr:row>
      <xdr:rowOff>638174</xdr:rowOff>
    </xdr:from>
    <xdr:ext cx="384048" cy="228600"/>
    <xdr:sp macro="" textlink="">
      <xdr:nvSpPr>
        <xdr:cNvPr id="154" name="TextBox 153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SpPr txBox="1"/>
      </xdr:nvSpPr>
      <xdr:spPr>
        <a:xfrm>
          <a:off x="7867649" y="14754224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082</a:t>
          </a:r>
        </a:p>
      </xdr:txBody>
    </xdr:sp>
    <xdr:clientData/>
  </xdr:oneCellAnchor>
  <xdr:oneCellAnchor>
    <xdr:from>
      <xdr:col>16</xdr:col>
      <xdr:colOff>1095374</xdr:colOff>
      <xdr:row>59</xdr:row>
      <xdr:rowOff>638174</xdr:rowOff>
    </xdr:from>
    <xdr:ext cx="384048" cy="228600"/>
    <xdr:sp macro="" textlink="">
      <xdr:nvSpPr>
        <xdr:cNvPr id="159" name="TextBox 158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SpPr txBox="1"/>
      </xdr:nvSpPr>
      <xdr:spPr>
        <a:xfrm>
          <a:off x="7486649" y="14754224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081</a:t>
          </a:r>
        </a:p>
      </xdr:txBody>
    </xdr:sp>
    <xdr:clientData/>
  </xdr:oneCellAnchor>
  <xdr:oneCellAnchor>
    <xdr:from>
      <xdr:col>16</xdr:col>
      <xdr:colOff>714374</xdr:colOff>
      <xdr:row>59</xdr:row>
      <xdr:rowOff>638174</xdr:rowOff>
    </xdr:from>
    <xdr:ext cx="384048" cy="228600"/>
    <xdr:sp macro="" textlink="">
      <xdr:nvSpPr>
        <xdr:cNvPr id="160" name="TextBox 159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SpPr txBox="1"/>
      </xdr:nvSpPr>
      <xdr:spPr>
        <a:xfrm>
          <a:off x="7105649" y="14754224"/>
          <a:ext cx="38404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079</a:t>
          </a:r>
        </a:p>
      </xdr:txBody>
    </xdr:sp>
    <xdr:clientData/>
  </xdr:oneCellAnchor>
  <xdr:oneCellAnchor>
    <xdr:from>
      <xdr:col>16</xdr:col>
      <xdr:colOff>1495425</xdr:colOff>
      <xdr:row>61</xdr:row>
      <xdr:rowOff>228599</xdr:rowOff>
    </xdr:from>
    <xdr:ext cx="1501901" cy="228600"/>
    <xdr:sp macro="" textlink="">
      <xdr:nvSpPr>
        <xdr:cNvPr id="162" name="TextBox 161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SpPr txBox="1"/>
      </xdr:nvSpPr>
      <xdr:spPr>
        <a:xfrm>
          <a:off x="7886700" y="152114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1-7-006</a:t>
          </a:r>
        </a:p>
      </xdr:txBody>
    </xdr:sp>
    <xdr:clientData/>
  </xdr:oneCellAnchor>
  <xdr:oneCellAnchor>
    <xdr:from>
      <xdr:col>16</xdr:col>
      <xdr:colOff>2009774</xdr:colOff>
      <xdr:row>62</xdr:row>
      <xdr:rowOff>228599</xdr:rowOff>
    </xdr:from>
    <xdr:ext cx="987552" cy="228600"/>
    <xdr:sp macro="" textlink="">
      <xdr:nvSpPr>
        <xdr:cNvPr id="178" name="TextBox 177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SpPr txBox="1"/>
      </xdr:nvSpPr>
      <xdr:spPr>
        <a:xfrm>
          <a:off x="8401049" y="15440024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1-5-079</a:t>
          </a:r>
        </a:p>
      </xdr:txBody>
    </xdr:sp>
    <xdr:clientData/>
  </xdr:oneCellAnchor>
  <xdr:oneCellAnchor>
    <xdr:from>
      <xdr:col>16</xdr:col>
      <xdr:colOff>1019174</xdr:colOff>
      <xdr:row>62</xdr:row>
      <xdr:rowOff>228599</xdr:rowOff>
    </xdr:from>
    <xdr:ext cx="987552" cy="228600"/>
    <xdr:sp macro="" textlink="">
      <xdr:nvSpPr>
        <xdr:cNvPr id="179" name="TextBox 178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SpPr txBox="1"/>
      </xdr:nvSpPr>
      <xdr:spPr>
        <a:xfrm>
          <a:off x="7410449" y="15440024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1-5-078</a:t>
          </a:r>
        </a:p>
      </xdr:txBody>
    </xdr:sp>
    <xdr:clientData/>
  </xdr:oneCellAnchor>
  <xdr:oneCellAnchor>
    <xdr:from>
      <xdr:col>16</xdr:col>
      <xdr:colOff>2009774</xdr:colOff>
      <xdr:row>63</xdr:row>
      <xdr:rowOff>228599</xdr:rowOff>
    </xdr:from>
    <xdr:ext cx="987552" cy="228600"/>
    <xdr:sp macro="" textlink="">
      <xdr:nvSpPr>
        <xdr:cNvPr id="180" name="TextBox 179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SpPr txBox="1"/>
      </xdr:nvSpPr>
      <xdr:spPr>
        <a:xfrm>
          <a:off x="8401049" y="15668624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1-5-103</a:t>
          </a:r>
        </a:p>
      </xdr:txBody>
    </xdr:sp>
    <xdr:clientData/>
  </xdr:oneCellAnchor>
  <xdr:oneCellAnchor>
    <xdr:from>
      <xdr:col>16</xdr:col>
      <xdr:colOff>1019174</xdr:colOff>
      <xdr:row>63</xdr:row>
      <xdr:rowOff>228599</xdr:rowOff>
    </xdr:from>
    <xdr:ext cx="987552" cy="228600"/>
    <xdr:sp macro="" textlink="">
      <xdr:nvSpPr>
        <xdr:cNvPr id="181" name="TextBox 180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SpPr txBox="1"/>
      </xdr:nvSpPr>
      <xdr:spPr>
        <a:xfrm>
          <a:off x="7410449" y="15668624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1-5-102</a:t>
          </a:r>
        </a:p>
      </xdr:txBody>
    </xdr:sp>
    <xdr:clientData/>
  </xdr:oneCellAnchor>
  <xdr:oneCellAnchor>
    <xdr:from>
      <xdr:col>16</xdr:col>
      <xdr:colOff>1495425</xdr:colOff>
      <xdr:row>64</xdr:row>
      <xdr:rowOff>228599</xdr:rowOff>
    </xdr:from>
    <xdr:ext cx="1501901" cy="228600"/>
    <xdr:sp macro="" textlink="">
      <xdr:nvSpPr>
        <xdr:cNvPr id="183" name="TextBox 182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SpPr txBox="1"/>
      </xdr:nvSpPr>
      <xdr:spPr>
        <a:xfrm>
          <a:off x="7886700" y="158972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1-5-078</a:t>
          </a:r>
        </a:p>
      </xdr:txBody>
    </xdr:sp>
    <xdr:clientData/>
  </xdr:oneCellAnchor>
  <xdr:oneCellAnchor>
    <xdr:from>
      <xdr:col>16</xdr:col>
      <xdr:colOff>1495425</xdr:colOff>
      <xdr:row>66</xdr:row>
      <xdr:rowOff>228599</xdr:rowOff>
    </xdr:from>
    <xdr:ext cx="1501901" cy="228600"/>
    <xdr:sp macro="" textlink="">
      <xdr:nvSpPr>
        <xdr:cNvPr id="184" name="TextBox 183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SpPr txBox="1"/>
      </xdr:nvSpPr>
      <xdr:spPr>
        <a:xfrm>
          <a:off x="7886700" y="163544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1-8-072</a:t>
          </a:r>
          <a:endParaRPr lang="en-US" sz="1200"/>
        </a:p>
      </xdr:txBody>
    </xdr:sp>
    <xdr:clientData/>
  </xdr:oneCellAnchor>
  <xdr:oneCellAnchor>
    <xdr:from>
      <xdr:col>16</xdr:col>
      <xdr:colOff>1495425</xdr:colOff>
      <xdr:row>67</xdr:row>
      <xdr:rowOff>228599</xdr:rowOff>
    </xdr:from>
    <xdr:ext cx="1501901" cy="228600"/>
    <xdr:sp macro="" textlink="">
      <xdr:nvSpPr>
        <xdr:cNvPr id="185" name="TextBox 184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SpPr txBox="1"/>
      </xdr:nvSpPr>
      <xdr:spPr>
        <a:xfrm>
          <a:off x="7886700" y="165830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1-5-079</a:t>
          </a:r>
        </a:p>
      </xdr:txBody>
    </xdr:sp>
    <xdr:clientData/>
  </xdr:oneCellAnchor>
  <xdr:oneCellAnchor>
    <xdr:from>
      <xdr:col>16</xdr:col>
      <xdr:colOff>1495425</xdr:colOff>
      <xdr:row>68</xdr:row>
      <xdr:rowOff>228599</xdr:rowOff>
    </xdr:from>
    <xdr:ext cx="1501901" cy="228600"/>
    <xdr:sp macro="" textlink="">
      <xdr:nvSpPr>
        <xdr:cNvPr id="186" name="TextBox 185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SpPr txBox="1"/>
      </xdr:nvSpPr>
      <xdr:spPr>
        <a:xfrm>
          <a:off x="7886700" y="168116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1-5-103</a:t>
          </a:r>
          <a:endParaRPr lang="en-US" sz="1200"/>
        </a:p>
      </xdr:txBody>
    </xdr:sp>
    <xdr:clientData/>
  </xdr:oneCellAnchor>
  <xdr:oneCellAnchor>
    <xdr:from>
      <xdr:col>16</xdr:col>
      <xdr:colOff>1495425</xdr:colOff>
      <xdr:row>69</xdr:row>
      <xdr:rowOff>228599</xdr:rowOff>
    </xdr:from>
    <xdr:ext cx="1501901" cy="228600"/>
    <xdr:sp macro="" textlink="">
      <xdr:nvSpPr>
        <xdr:cNvPr id="173" name="TextBox 172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SpPr txBox="1"/>
      </xdr:nvSpPr>
      <xdr:spPr>
        <a:xfrm>
          <a:off x="7886700" y="170402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1-3-046</a:t>
          </a:r>
        </a:p>
      </xdr:txBody>
    </xdr:sp>
    <xdr:clientData/>
  </xdr:oneCellAnchor>
  <xdr:oneCellAnchor>
    <xdr:from>
      <xdr:col>16</xdr:col>
      <xdr:colOff>2009774</xdr:colOff>
      <xdr:row>75</xdr:row>
      <xdr:rowOff>228599</xdr:rowOff>
    </xdr:from>
    <xdr:ext cx="987552" cy="228600"/>
    <xdr:sp macro="" textlink="">
      <xdr:nvSpPr>
        <xdr:cNvPr id="174" name="TextBox 173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SpPr txBox="1"/>
      </xdr:nvSpPr>
      <xdr:spPr>
        <a:xfrm>
          <a:off x="8401049" y="18411824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1-5-079</a:t>
          </a:r>
        </a:p>
      </xdr:txBody>
    </xdr:sp>
    <xdr:clientData/>
  </xdr:oneCellAnchor>
  <xdr:oneCellAnchor>
    <xdr:from>
      <xdr:col>16</xdr:col>
      <xdr:colOff>1019174</xdr:colOff>
      <xdr:row>75</xdr:row>
      <xdr:rowOff>228599</xdr:rowOff>
    </xdr:from>
    <xdr:ext cx="987552" cy="228600"/>
    <xdr:sp macro="" textlink="">
      <xdr:nvSpPr>
        <xdr:cNvPr id="175" name="TextBox 174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SpPr txBox="1"/>
      </xdr:nvSpPr>
      <xdr:spPr>
        <a:xfrm>
          <a:off x="7410449" y="18411824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1-5-072</a:t>
          </a:r>
        </a:p>
      </xdr:txBody>
    </xdr:sp>
    <xdr:clientData/>
  </xdr:oneCellAnchor>
  <xdr:oneCellAnchor>
    <xdr:from>
      <xdr:col>16</xdr:col>
      <xdr:colOff>2009774</xdr:colOff>
      <xdr:row>76</xdr:row>
      <xdr:rowOff>228599</xdr:rowOff>
    </xdr:from>
    <xdr:ext cx="987552" cy="228600"/>
    <xdr:sp macro="" textlink="">
      <xdr:nvSpPr>
        <xdr:cNvPr id="176" name="TextBox 175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SpPr txBox="1"/>
      </xdr:nvSpPr>
      <xdr:spPr>
        <a:xfrm>
          <a:off x="8401049" y="18640424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</a:t>
          </a:r>
          <a:r>
            <a:rPr lang="en-US" sz="1200" baseline="0"/>
            <a:t> 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1-5-103</a:t>
          </a:r>
          <a:endParaRPr lang="en-US" sz="1200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16</xdr:col>
      <xdr:colOff>1019174</xdr:colOff>
      <xdr:row>76</xdr:row>
      <xdr:rowOff>228599</xdr:rowOff>
    </xdr:from>
    <xdr:ext cx="987552" cy="228600"/>
    <xdr:sp macro="" textlink="">
      <xdr:nvSpPr>
        <xdr:cNvPr id="177" name="TextBox 176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SpPr txBox="1"/>
      </xdr:nvSpPr>
      <xdr:spPr>
        <a:xfrm>
          <a:off x="7410449" y="18640424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1-5-097</a:t>
          </a:r>
        </a:p>
      </xdr:txBody>
    </xdr:sp>
    <xdr:clientData/>
  </xdr:oneCellAnchor>
  <xdr:oneCellAnchor>
    <xdr:from>
      <xdr:col>16</xdr:col>
      <xdr:colOff>1495425</xdr:colOff>
      <xdr:row>79</xdr:row>
      <xdr:rowOff>228599</xdr:rowOff>
    </xdr:from>
    <xdr:ext cx="1501901" cy="228600"/>
    <xdr:sp macro="" textlink="">
      <xdr:nvSpPr>
        <xdr:cNvPr id="182" name="TextBox 181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SpPr txBox="1"/>
      </xdr:nvSpPr>
      <xdr:spPr>
        <a:xfrm>
          <a:off x="7886700" y="193262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1-5-079</a:t>
          </a:r>
        </a:p>
      </xdr:txBody>
    </xdr:sp>
    <xdr:clientData/>
  </xdr:oneCellAnchor>
  <xdr:oneCellAnchor>
    <xdr:from>
      <xdr:col>16</xdr:col>
      <xdr:colOff>1495425</xdr:colOff>
      <xdr:row>80</xdr:row>
      <xdr:rowOff>228599</xdr:rowOff>
    </xdr:from>
    <xdr:ext cx="1501901" cy="228600"/>
    <xdr:sp macro="" textlink="">
      <xdr:nvSpPr>
        <xdr:cNvPr id="187" name="TextBox 186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0000000-0008-0000-0900-0000BB000000}"/>
            </a:ext>
          </a:extLst>
        </xdr:cNvPr>
        <xdr:cNvSpPr txBox="1"/>
      </xdr:nvSpPr>
      <xdr:spPr>
        <a:xfrm>
          <a:off x="7886700" y="195548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1-5-103</a:t>
          </a:r>
        </a:p>
      </xdr:txBody>
    </xdr:sp>
    <xdr:clientData/>
  </xdr:oneCellAnchor>
  <xdr:oneCellAnchor>
    <xdr:from>
      <xdr:col>16</xdr:col>
      <xdr:colOff>2247899</xdr:colOff>
      <xdr:row>82</xdr:row>
      <xdr:rowOff>228599</xdr:rowOff>
    </xdr:from>
    <xdr:ext cx="749808" cy="228600"/>
    <xdr:sp macro="" textlink="">
      <xdr:nvSpPr>
        <xdr:cNvPr id="188" name="TextBox 187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00000000-0008-0000-0900-0000BC000000}"/>
            </a:ext>
          </a:extLst>
        </xdr:cNvPr>
        <xdr:cNvSpPr txBox="1"/>
      </xdr:nvSpPr>
      <xdr:spPr>
        <a:xfrm>
          <a:off x="8639174" y="200120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1-5-080</a:t>
          </a:r>
        </a:p>
      </xdr:txBody>
    </xdr:sp>
    <xdr:clientData/>
  </xdr:oneCellAnchor>
  <xdr:oneCellAnchor>
    <xdr:from>
      <xdr:col>16</xdr:col>
      <xdr:colOff>1495424</xdr:colOff>
      <xdr:row>82</xdr:row>
      <xdr:rowOff>228599</xdr:rowOff>
    </xdr:from>
    <xdr:ext cx="749808" cy="228600"/>
    <xdr:sp macro="" textlink="">
      <xdr:nvSpPr>
        <xdr:cNvPr id="189" name="TextBox 188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00000000-0008-0000-0900-0000BD000000}"/>
            </a:ext>
          </a:extLst>
        </xdr:cNvPr>
        <xdr:cNvSpPr txBox="1"/>
      </xdr:nvSpPr>
      <xdr:spPr>
        <a:xfrm>
          <a:off x="7886699" y="200120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1-5-079</a:t>
          </a:r>
        </a:p>
      </xdr:txBody>
    </xdr:sp>
    <xdr:clientData/>
  </xdr:oneCellAnchor>
  <xdr:oneCellAnchor>
    <xdr:from>
      <xdr:col>16</xdr:col>
      <xdr:colOff>742949</xdr:colOff>
      <xdr:row>82</xdr:row>
      <xdr:rowOff>228599</xdr:rowOff>
    </xdr:from>
    <xdr:ext cx="749808" cy="228600"/>
    <xdr:sp macro="" textlink="">
      <xdr:nvSpPr>
        <xdr:cNvPr id="190" name="TextBox 189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00000000-0008-0000-0900-0000BE000000}"/>
            </a:ext>
          </a:extLst>
        </xdr:cNvPr>
        <xdr:cNvSpPr txBox="1"/>
      </xdr:nvSpPr>
      <xdr:spPr>
        <a:xfrm>
          <a:off x="7134224" y="200120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1-5-071</a:t>
          </a:r>
        </a:p>
      </xdr:txBody>
    </xdr:sp>
    <xdr:clientData/>
  </xdr:oneCellAnchor>
  <xdr:oneCellAnchor>
    <xdr:from>
      <xdr:col>16</xdr:col>
      <xdr:colOff>2247899</xdr:colOff>
      <xdr:row>83</xdr:row>
      <xdr:rowOff>228599</xdr:rowOff>
    </xdr:from>
    <xdr:ext cx="749808" cy="228600"/>
    <xdr:sp macro="" textlink="">
      <xdr:nvSpPr>
        <xdr:cNvPr id="191" name="TextBox 190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00000000-0008-0000-0900-0000BF000000}"/>
            </a:ext>
          </a:extLst>
        </xdr:cNvPr>
        <xdr:cNvSpPr txBox="1"/>
      </xdr:nvSpPr>
      <xdr:spPr>
        <a:xfrm>
          <a:off x="8639174" y="202406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1-5-104</a:t>
          </a:r>
        </a:p>
      </xdr:txBody>
    </xdr:sp>
    <xdr:clientData/>
  </xdr:oneCellAnchor>
  <xdr:oneCellAnchor>
    <xdr:from>
      <xdr:col>16</xdr:col>
      <xdr:colOff>1495424</xdr:colOff>
      <xdr:row>83</xdr:row>
      <xdr:rowOff>228599</xdr:rowOff>
    </xdr:from>
    <xdr:ext cx="749808" cy="228600"/>
    <xdr:sp macro="" textlink="">
      <xdr:nvSpPr>
        <xdr:cNvPr id="192" name="TextBox 191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0000000-0008-0000-0900-0000C0000000}"/>
            </a:ext>
          </a:extLst>
        </xdr:cNvPr>
        <xdr:cNvSpPr txBox="1"/>
      </xdr:nvSpPr>
      <xdr:spPr>
        <a:xfrm>
          <a:off x="7886699" y="202406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1-5-103</a:t>
          </a:r>
        </a:p>
      </xdr:txBody>
    </xdr:sp>
    <xdr:clientData/>
  </xdr:oneCellAnchor>
  <xdr:oneCellAnchor>
    <xdr:from>
      <xdr:col>16</xdr:col>
      <xdr:colOff>742949</xdr:colOff>
      <xdr:row>83</xdr:row>
      <xdr:rowOff>228599</xdr:rowOff>
    </xdr:from>
    <xdr:ext cx="749808" cy="228600"/>
    <xdr:sp macro="" textlink="">
      <xdr:nvSpPr>
        <xdr:cNvPr id="193" name="TextBox 192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00000000-0008-0000-0900-0000C1000000}"/>
            </a:ext>
          </a:extLst>
        </xdr:cNvPr>
        <xdr:cNvSpPr txBox="1"/>
      </xdr:nvSpPr>
      <xdr:spPr>
        <a:xfrm>
          <a:off x="7134224" y="202406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1-5-096</a:t>
          </a:r>
        </a:p>
      </xdr:txBody>
    </xdr:sp>
    <xdr:clientData/>
  </xdr:oneCellAnchor>
  <xdr:oneCellAnchor>
    <xdr:from>
      <xdr:col>16</xdr:col>
      <xdr:colOff>1495425</xdr:colOff>
      <xdr:row>85</xdr:row>
      <xdr:rowOff>228599</xdr:rowOff>
    </xdr:from>
    <xdr:ext cx="1501901" cy="228600"/>
    <xdr:sp macro="" textlink="">
      <xdr:nvSpPr>
        <xdr:cNvPr id="194" name="TextBox 193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00000000-0008-0000-0900-0000C2000000}"/>
            </a:ext>
          </a:extLst>
        </xdr:cNvPr>
        <xdr:cNvSpPr txBox="1"/>
      </xdr:nvSpPr>
      <xdr:spPr>
        <a:xfrm>
          <a:off x="7886700" y="206978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1-5-080</a:t>
          </a:r>
        </a:p>
      </xdr:txBody>
    </xdr:sp>
    <xdr:clientData/>
  </xdr:oneCellAnchor>
  <xdr:oneCellAnchor>
    <xdr:from>
      <xdr:col>16</xdr:col>
      <xdr:colOff>1495425</xdr:colOff>
      <xdr:row>86</xdr:row>
      <xdr:rowOff>228599</xdr:rowOff>
    </xdr:from>
    <xdr:ext cx="1501901" cy="228600"/>
    <xdr:sp macro="" textlink="">
      <xdr:nvSpPr>
        <xdr:cNvPr id="195" name="TextBox 194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00000000-0008-0000-0900-0000C3000000}"/>
            </a:ext>
          </a:extLst>
        </xdr:cNvPr>
        <xdr:cNvSpPr txBox="1"/>
      </xdr:nvSpPr>
      <xdr:spPr>
        <a:xfrm>
          <a:off x="7886700" y="209264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1-5-104</a:t>
          </a:r>
        </a:p>
      </xdr:txBody>
    </xdr:sp>
    <xdr:clientData/>
  </xdr:oneCellAnchor>
  <xdr:oneCellAnchor>
    <xdr:from>
      <xdr:col>16</xdr:col>
      <xdr:colOff>1495425</xdr:colOff>
      <xdr:row>88</xdr:row>
      <xdr:rowOff>0</xdr:rowOff>
    </xdr:from>
    <xdr:ext cx="1504950" cy="228600"/>
    <xdr:sp macro="" textlink="">
      <xdr:nvSpPr>
        <xdr:cNvPr id="196" name="TextBox 19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C4000000}"/>
            </a:ext>
          </a:extLst>
        </xdr:cNvPr>
        <xdr:cNvSpPr txBox="1"/>
      </xdr:nvSpPr>
      <xdr:spPr>
        <a:xfrm>
          <a:off x="7886700" y="5384482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1-7-030</a:t>
          </a:r>
        </a:p>
      </xdr:txBody>
    </xdr:sp>
    <xdr:clientData/>
  </xdr:oneCellAnchor>
  <xdr:oneCellAnchor>
    <xdr:from>
      <xdr:col>16</xdr:col>
      <xdr:colOff>2247899</xdr:colOff>
      <xdr:row>90</xdr:row>
      <xdr:rowOff>228599</xdr:rowOff>
    </xdr:from>
    <xdr:ext cx="749808" cy="228600"/>
    <xdr:sp macro="" textlink="">
      <xdr:nvSpPr>
        <xdr:cNvPr id="197" name="TextBox 196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00000000-0008-0000-0900-0000C5000000}"/>
            </a:ext>
          </a:extLst>
        </xdr:cNvPr>
        <xdr:cNvSpPr txBox="1"/>
      </xdr:nvSpPr>
      <xdr:spPr>
        <a:xfrm>
          <a:off x="8639174" y="218408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1-8-084</a:t>
          </a:r>
        </a:p>
      </xdr:txBody>
    </xdr:sp>
    <xdr:clientData/>
  </xdr:oneCellAnchor>
  <xdr:oneCellAnchor>
    <xdr:from>
      <xdr:col>16</xdr:col>
      <xdr:colOff>1495424</xdr:colOff>
      <xdr:row>90</xdr:row>
      <xdr:rowOff>228599</xdr:rowOff>
    </xdr:from>
    <xdr:ext cx="749808" cy="228600"/>
    <xdr:sp macro="" textlink="">
      <xdr:nvSpPr>
        <xdr:cNvPr id="198" name="TextBox 197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0000000-0008-0000-0900-0000C6000000}"/>
            </a:ext>
          </a:extLst>
        </xdr:cNvPr>
        <xdr:cNvSpPr txBox="1"/>
      </xdr:nvSpPr>
      <xdr:spPr>
        <a:xfrm>
          <a:off x="7886699" y="218408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1-8-083</a:t>
          </a:r>
        </a:p>
      </xdr:txBody>
    </xdr:sp>
    <xdr:clientData/>
  </xdr:oneCellAnchor>
  <xdr:oneCellAnchor>
    <xdr:from>
      <xdr:col>16</xdr:col>
      <xdr:colOff>742949</xdr:colOff>
      <xdr:row>90</xdr:row>
      <xdr:rowOff>228599</xdr:rowOff>
    </xdr:from>
    <xdr:ext cx="749808" cy="228600"/>
    <xdr:sp macro="" textlink="">
      <xdr:nvSpPr>
        <xdr:cNvPr id="199" name="TextBox 198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0000000-0008-0000-0900-0000C7000000}"/>
            </a:ext>
          </a:extLst>
        </xdr:cNvPr>
        <xdr:cNvSpPr txBox="1"/>
      </xdr:nvSpPr>
      <xdr:spPr>
        <a:xfrm>
          <a:off x="7134224" y="218408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1-8-082</a:t>
          </a:r>
        </a:p>
      </xdr:txBody>
    </xdr:sp>
    <xdr:clientData/>
  </xdr:oneCellAnchor>
  <xdr:oneCellAnchor>
    <xdr:from>
      <xdr:col>16</xdr:col>
      <xdr:colOff>2524124</xdr:colOff>
      <xdr:row>94</xdr:row>
      <xdr:rowOff>228599</xdr:rowOff>
    </xdr:from>
    <xdr:ext cx="475488" cy="228600"/>
    <xdr:sp macro="" textlink="">
      <xdr:nvSpPr>
        <xdr:cNvPr id="203" name="TextBox 202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00000000-0008-0000-0900-0000CB000000}"/>
            </a:ext>
          </a:extLst>
        </xdr:cNvPr>
        <xdr:cNvSpPr txBox="1"/>
      </xdr:nvSpPr>
      <xdr:spPr>
        <a:xfrm>
          <a:off x="8915399" y="22755224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105</a:t>
          </a:r>
        </a:p>
      </xdr:txBody>
    </xdr:sp>
    <xdr:clientData/>
  </xdr:oneCellAnchor>
  <xdr:oneCellAnchor>
    <xdr:from>
      <xdr:col>16</xdr:col>
      <xdr:colOff>2047874</xdr:colOff>
      <xdr:row>94</xdr:row>
      <xdr:rowOff>228599</xdr:rowOff>
    </xdr:from>
    <xdr:ext cx="475488" cy="228600"/>
    <xdr:sp macro="" textlink="">
      <xdr:nvSpPr>
        <xdr:cNvPr id="204" name="TextBox 203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00000000-0008-0000-0900-0000CC000000}"/>
            </a:ext>
          </a:extLst>
        </xdr:cNvPr>
        <xdr:cNvSpPr txBox="1"/>
      </xdr:nvSpPr>
      <xdr:spPr>
        <a:xfrm>
          <a:off x="8439149" y="22755224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095</a:t>
          </a:r>
        </a:p>
      </xdr:txBody>
    </xdr:sp>
    <xdr:clientData/>
  </xdr:oneCellAnchor>
  <xdr:oneCellAnchor>
    <xdr:from>
      <xdr:col>16</xdr:col>
      <xdr:colOff>1571624</xdr:colOff>
      <xdr:row>94</xdr:row>
      <xdr:rowOff>228599</xdr:rowOff>
    </xdr:from>
    <xdr:ext cx="475488" cy="228600"/>
    <xdr:sp macro="" textlink="">
      <xdr:nvSpPr>
        <xdr:cNvPr id="205" name="TextBox 204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00000000-0008-0000-0900-0000CD000000}"/>
            </a:ext>
          </a:extLst>
        </xdr:cNvPr>
        <xdr:cNvSpPr txBox="1"/>
      </xdr:nvSpPr>
      <xdr:spPr>
        <a:xfrm>
          <a:off x="7962899" y="22755224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094</a:t>
          </a:r>
        </a:p>
      </xdr:txBody>
    </xdr:sp>
    <xdr:clientData/>
  </xdr:oneCellAnchor>
  <xdr:oneCellAnchor>
    <xdr:from>
      <xdr:col>16</xdr:col>
      <xdr:colOff>1095374</xdr:colOff>
      <xdr:row>94</xdr:row>
      <xdr:rowOff>228599</xdr:rowOff>
    </xdr:from>
    <xdr:ext cx="475488" cy="228600"/>
    <xdr:sp macro="" textlink="">
      <xdr:nvSpPr>
        <xdr:cNvPr id="206" name="TextBox 205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00000000-0008-0000-0900-0000CE000000}"/>
            </a:ext>
          </a:extLst>
        </xdr:cNvPr>
        <xdr:cNvSpPr txBox="1"/>
      </xdr:nvSpPr>
      <xdr:spPr>
        <a:xfrm>
          <a:off x="7486649" y="22755224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080</a:t>
          </a:r>
        </a:p>
      </xdr:txBody>
    </xdr:sp>
    <xdr:clientData/>
  </xdr:oneCellAnchor>
  <xdr:oneCellAnchor>
    <xdr:from>
      <xdr:col>16</xdr:col>
      <xdr:colOff>619124</xdr:colOff>
      <xdr:row>94</xdr:row>
      <xdr:rowOff>228599</xdr:rowOff>
    </xdr:from>
    <xdr:ext cx="475488" cy="228600"/>
    <xdr:sp macro="" textlink="">
      <xdr:nvSpPr>
        <xdr:cNvPr id="207" name="TextBox 206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00000000-0008-0000-0900-0000CF000000}"/>
            </a:ext>
          </a:extLst>
        </xdr:cNvPr>
        <xdr:cNvSpPr txBox="1"/>
      </xdr:nvSpPr>
      <xdr:spPr>
        <a:xfrm>
          <a:off x="7010399" y="22755224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070</a:t>
          </a:r>
        </a:p>
      </xdr:txBody>
    </xdr:sp>
    <xdr:clientData/>
  </xdr:oneCellAnchor>
  <xdr:oneCellAnchor>
    <xdr:from>
      <xdr:col>16</xdr:col>
      <xdr:colOff>2247899</xdr:colOff>
      <xdr:row>108</xdr:row>
      <xdr:rowOff>228599</xdr:rowOff>
    </xdr:from>
    <xdr:ext cx="749808" cy="228600"/>
    <xdr:sp macro="" textlink="">
      <xdr:nvSpPr>
        <xdr:cNvPr id="208" name="TextBox 207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00000000-0008-0000-0900-0000D0000000}"/>
            </a:ext>
          </a:extLst>
        </xdr:cNvPr>
        <xdr:cNvSpPr txBox="1"/>
      </xdr:nvSpPr>
      <xdr:spPr>
        <a:xfrm>
          <a:off x="8639174" y="259556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1-5-104</a:t>
          </a:r>
        </a:p>
      </xdr:txBody>
    </xdr:sp>
    <xdr:clientData/>
  </xdr:oneCellAnchor>
  <xdr:oneCellAnchor>
    <xdr:from>
      <xdr:col>16</xdr:col>
      <xdr:colOff>1495424</xdr:colOff>
      <xdr:row>108</xdr:row>
      <xdr:rowOff>228599</xdr:rowOff>
    </xdr:from>
    <xdr:ext cx="749808" cy="228600"/>
    <xdr:sp macro="" textlink="">
      <xdr:nvSpPr>
        <xdr:cNvPr id="209" name="TextBox 208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00000000-0008-0000-0900-0000D1000000}"/>
            </a:ext>
          </a:extLst>
        </xdr:cNvPr>
        <xdr:cNvSpPr txBox="1"/>
      </xdr:nvSpPr>
      <xdr:spPr>
        <a:xfrm>
          <a:off x="7886699" y="259556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1-5-095</a:t>
          </a:r>
        </a:p>
      </xdr:txBody>
    </xdr:sp>
    <xdr:clientData/>
  </xdr:oneCellAnchor>
  <xdr:oneCellAnchor>
    <xdr:from>
      <xdr:col>16</xdr:col>
      <xdr:colOff>742949</xdr:colOff>
      <xdr:row>108</xdr:row>
      <xdr:rowOff>228599</xdr:rowOff>
    </xdr:from>
    <xdr:ext cx="749808" cy="228600"/>
    <xdr:sp macro="" textlink="">
      <xdr:nvSpPr>
        <xdr:cNvPr id="210" name="TextBox 209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00000000-0008-0000-0900-0000D2000000}"/>
            </a:ext>
          </a:extLst>
        </xdr:cNvPr>
        <xdr:cNvSpPr txBox="1"/>
      </xdr:nvSpPr>
      <xdr:spPr>
        <a:xfrm>
          <a:off x="7134224" y="259556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>
              <a:solidFill>
                <a:schemeClr val="accent1">
                  <a:lumMod val="75000"/>
                </a:schemeClr>
              </a:solidFill>
            </a:rPr>
            <a:t>    1-5-080</a:t>
          </a:r>
        </a:p>
      </xdr:txBody>
    </xdr:sp>
    <xdr:clientData/>
  </xdr:oneCellAnchor>
  <xdr:oneCellAnchor>
    <xdr:from>
      <xdr:col>16</xdr:col>
      <xdr:colOff>2524124</xdr:colOff>
      <xdr:row>109</xdr:row>
      <xdr:rowOff>228599</xdr:rowOff>
    </xdr:from>
    <xdr:ext cx="475488" cy="228600"/>
    <xdr:sp macro="" textlink="">
      <xdr:nvSpPr>
        <xdr:cNvPr id="211" name="TextBox 210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00000000-0008-0000-0900-0000D3000000}"/>
            </a:ext>
          </a:extLst>
        </xdr:cNvPr>
        <xdr:cNvSpPr txBox="1"/>
      </xdr:nvSpPr>
      <xdr:spPr>
        <a:xfrm>
          <a:off x="8915399" y="26184224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104</a:t>
          </a:r>
        </a:p>
      </xdr:txBody>
    </xdr:sp>
    <xdr:clientData/>
  </xdr:oneCellAnchor>
  <xdr:oneCellAnchor>
    <xdr:from>
      <xdr:col>16</xdr:col>
      <xdr:colOff>2047874</xdr:colOff>
      <xdr:row>109</xdr:row>
      <xdr:rowOff>228599</xdr:rowOff>
    </xdr:from>
    <xdr:ext cx="475488" cy="228600"/>
    <xdr:sp macro="" textlink="">
      <xdr:nvSpPr>
        <xdr:cNvPr id="212" name="TextBox 211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00000000-0008-0000-0900-0000D4000000}"/>
            </a:ext>
          </a:extLst>
        </xdr:cNvPr>
        <xdr:cNvSpPr txBox="1"/>
      </xdr:nvSpPr>
      <xdr:spPr>
        <a:xfrm>
          <a:off x="8439149" y="26184224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095</a:t>
          </a:r>
        </a:p>
      </xdr:txBody>
    </xdr:sp>
    <xdr:clientData/>
  </xdr:oneCellAnchor>
  <xdr:oneCellAnchor>
    <xdr:from>
      <xdr:col>16</xdr:col>
      <xdr:colOff>1571624</xdr:colOff>
      <xdr:row>109</xdr:row>
      <xdr:rowOff>228599</xdr:rowOff>
    </xdr:from>
    <xdr:ext cx="475488" cy="228600"/>
    <xdr:sp macro="" textlink="">
      <xdr:nvSpPr>
        <xdr:cNvPr id="213" name="TextBox 212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00000000-0008-0000-0900-0000D5000000}"/>
            </a:ext>
          </a:extLst>
        </xdr:cNvPr>
        <xdr:cNvSpPr txBox="1"/>
      </xdr:nvSpPr>
      <xdr:spPr>
        <a:xfrm>
          <a:off x="7962899" y="26184224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081</a:t>
          </a:r>
        </a:p>
      </xdr:txBody>
    </xdr:sp>
    <xdr:clientData/>
  </xdr:oneCellAnchor>
  <xdr:oneCellAnchor>
    <xdr:from>
      <xdr:col>16</xdr:col>
      <xdr:colOff>1095374</xdr:colOff>
      <xdr:row>109</xdr:row>
      <xdr:rowOff>228599</xdr:rowOff>
    </xdr:from>
    <xdr:ext cx="475488" cy="228600"/>
    <xdr:sp macro="" textlink="">
      <xdr:nvSpPr>
        <xdr:cNvPr id="214" name="TextBox 213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00000000-0008-0000-0900-0000D6000000}"/>
            </a:ext>
          </a:extLst>
        </xdr:cNvPr>
        <xdr:cNvSpPr txBox="1"/>
      </xdr:nvSpPr>
      <xdr:spPr>
        <a:xfrm>
          <a:off x="7486649" y="26184224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080</a:t>
          </a:r>
        </a:p>
      </xdr:txBody>
    </xdr:sp>
    <xdr:clientData/>
  </xdr:oneCellAnchor>
  <xdr:oneCellAnchor>
    <xdr:from>
      <xdr:col>16</xdr:col>
      <xdr:colOff>619124</xdr:colOff>
      <xdr:row>109</xdr:row>
      <xdr:rowOff>228599</xdr:rowOff>
    </xdr:from>
    <xdr:ext cx="475488" cy="228600"/>
    <xdr:sp macro="" textlink="">
      <xdr:nvSpPr>
        <xdr:cNvPr id="215" name="TextBox 214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00000000-0008-0000-0900-0000D7000000}"/>
            </a:ext>
          </a:extLst>
        </xdr:cNvPr>
        <xdr:cNvSpPr txBox="1"/>
      </xdr:nvSpPr>
      <xdr:spPr>
        <a:xfrm>
          <a:off x="7010399" y="26184224"/>
          <a:ext cx="47548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070</a:t>
          </a:r>
        </a:p>
      </xdr:txBody>
    </xdr:sp>
    <xdr:clientData/>
  </xdr:oneCellAnchor>
  <xdr:oneCellAnchor>
    <xdr:from>
      <xdr:col>16</xdr:col>
      <xdr:colOff>1495425</xdr:colOff>
      <xdr:row>118</xdr:row>
      <xdr:rowOff>0</xdr:rowOff>
    </xdr:from>
    <xdr:ext cx="1504950" cy="228600"/>
    <xdr:sp macro="" textlink="">
      <xdr:nvSpPr>
        <xdr:cNvPr id="217" name="TextBox 2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D9000000}"/>
            </a:ext>
          </a:extLst>
        </xdr:cNvPr>
        <xdr:cNvSpPr txBox="1"/>
      </xdr:nvSpPr>
      <xdr:spPr>
        <a:xfrm>
          <a:off x="7886700" y="28013025"/>
          <a:ext cx="15049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accent1">
                  <a:lumMod val="75000"/>
                </a:schemeClr>
              </a:solidFill>
            </a:rPr>
            <a:t>           1-7-030</a:t>
          </a:r>
        </a:p>
      </xdr:txBody>
    </xdr:sp>
    <xdr:clientData/>
  </xdr:oneCellAnchor>
  <xdr:oneCellAnchor>
    <xdr:from>
      <xdr:col>16</xdr:col>
      <xdr:colOff>1495425</xdr:colOff>
      <xdr:row>118</xdr:row>
      <xdr:rowOff>228599</xdr:rowOff>
    </xdr:from>
    <xdr:ext cx="1501901" cy="228600"/>
    <xdr:sp macro="" textlink="">
      <xdr:nvSpPr>
        <xdr:cNvPr id="218" name="TextBox 217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900-0000DA000000}"/>
            </a:ext>
          </a:extLst>
        </xdr:cNvPr>
        <xdr:cNvSpPr txBox="1"/>
      </xdr:nvSpPr>
      <xdr:spPr>
        <a:xfrm>
          <a:off x="7886700" y="282416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1-8-072</a:t>
          </a:r>
        </a:p>
      </xdr:txBody>
    </xdr:sp>
    <xdr:clientData/>
  </xdr:oneCellAnchor>
  <xdr:oneCellAnchor>
    <xdr:from>
      <xdr:col>16</xdr:col>
      <xdr:colOff>1495425</xdr:colOff>
      <xdr:row>131</xdr:row>
      <xdr:rowOff>228599</xdr:rowOff>
    </xdr:from>
    <xdr:ext cx="1501901" cy="228600"/>
    <xdr:sp macro="" textlink="">
      <xdr:nvSpPr>
        <xdr:cNvPr id="200" name="TextBox 199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900-0000C8000000}"/>
            </a:ext>
          </a:extLst>
        </xdr:cNvPr>
        <xdr:cNvSpPr txBox="1"/>
      </xdr:nvSpPr>
      <xdr:spPr>
        <a:xfrm>
          <a:off x="7886700" y="312134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1-8-071</a:t>
          </a:r>
        </a:p>
      </xdr:txBody>
    </xdr:sp>
    <xdr:clientData/>
  </xdr:oneCellAnchor>
  <xdr:oneCellAnchor>
    <xdr:from>
      <xdr:col>16</xdr:col>
      <xdr:colOff>2009774</xdr:colOff>
      <xdr:row>136</xdr:row>
      <xdr:rowOff>228599</xdr:rowOff>
    </xdr:from>
    <xdr:ext cx="987552" cy="228600"/>
    <xdr:sp macro="" textlink="">
      <xdr:nvSpPr>
        <xdr:cNvPr id="201" name="TextBox 200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00000000-0008-0000-0900-0000C9000000}"/>
            </a:ext>
          </a:extLst>
        </xdr:cNvPr>
        <xdr:cNvSpPr txBox="1"/>
      </xdr:nvSpPr>
      <xdr:spPr>
        <a:xfrm>
          <a:off x="8401049" y="32356424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1-5-121</a:t>
          </a:r>
        </a:p>
      </xdr:txBody>
    </xdr:sp>
    <xdr:clientData/>
  </xdr:oneCellAnchor>
  <xdr:oneCellAnchor>
    <xdr:from>
      <xdr:col>16</xdr:col>
      <xdr:colOff>1019174</xdr:colOff>
      <xdr:row>136</xdr:row>
      <xdr:rowOff>228599</xdr:rowOff>
    </xdr:from>
    <xdr:ext cx="987552" cy="228600"/>
    <xdr:sp macro="" textlink="">
      <xdr:nvSpPr>
        <xdr:cNvPr id="202" name="TextBox 201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00000000-0008-0000-0900-0000CA000000}"/>
            </a:ext>
          </a:extLst>
        </xdr:cNvPr>
        <xdr:cNvSpPr txBox="1"/>
      </xdr:nvSpPr>
      <xdr:spPr>
        <a:xfrm>
          <a:off x="7410449" y="32356424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1-5-120</a:t>
          </a:r>
        </a:p>
      </xdr:txBody>
    </xdr:sp>
    <xdr:clientData/>
  </xdr:oneCellAnchor>
  <xdr:oneCellAnchor>
    <xdr:from>
      <xdr:col>16</xdr:col>
      <xdr:colOff>2428874</xdr:colOff>
      <xdr:row>148</xdr:row>
      <xdr:rowOff>228599</xdr:rowOff>
    </xdr:from>
    <xdr:ext cx="566928" cy="228600"/>
    <xdr:sp macro="" textlink="">
      <xdr:nvSpPr>
        <xdr:cNvPr id="216" name="TextBox 215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00000000-0008-0000-0900-0000D8000000}"/>
            </a:ext>
          </a:extLst>
        </xdr:cNvPr>
        <xdr:cNvSpPr txBox="1"/>
      </xdr:nvSpPr>
      <xdr:spPr>
        <a:xfrm>
          <a:off x="8820149" y="35099624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 baseline="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105</a:t>
          </a:r>
        </a:p>
      </xdr:txBody>
    </xdr:sp>
    <xdr:clientData/>
  </xdr:oneCellAnchor>
  <xdr:oneCellAnchor>
    <xdr:from>
      <xdr:col>16</xdr:col>
      <xdr:colOff>1857374</xdr:colOff>
      <xdr:row>148</xdr:row>
      <xdr:rowOff>228599</xdr:rowOff>
    </xdr:from>
    <xdr:ext cx="566928" cy="228600"/>
    <xdr:sp macro="" textlink="">
      <xdr:nvSpPr>
        <xdr:cNvPr id="219" name="TextBox 218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00000000-0008-0000-0900-0000DB000000}"/>
            </a:ext>
          </a:extLst>
        </xdr:cNvPr>
        <xdr:cNvSpPr txBox="1"/>
      </xdr:nvSpPr>
      <xdr:spPr>
        <a:xfrm>
          <a:off x="8248649" y="35099624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 baseline="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095</a:t>
          </a:r>
        </a:p>
      </xdr:txBody>
    </xdr:sp>
    <xdr:clientData/>
  </xdr:oneCellAnchor>
  <xdr:oneCellAnchor>
    <xdr:from>
      <xdr:col>16</xdr:col>
      <xdr:colOff>1285874</xdr:colOff>
      <xdr:row>148</xdr:row>
      <xdr:rowOff>228599</xdr:rowOff>
    </xdr:from>
    <xdr:ext cx="566928" cy="228600"/>
    <xdr:sp macro="" textlink="">
      <xdr:nvSpPr>
        <xdr:cNvPr id="220" name="TextBox 219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00000000-0008-0000-0900-0000DC000000}"/>
            </a:ext>
          </a:extLst>
        </xdr:cNvPr>
        <xdr:cNvSpPr txBox="1"/>
      </xdr:nvSpPr>
      <xdr:spPr>
        <a:xfrm>
          <a:off x="7677149" y="35099624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 baseline="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094</a:t>
          </a:r>
        </a:p>
      </xdr:txBody>
    </xdr:sp>
    <xdr:clientData/>
  </xdr:oneCellAnchor>
  <xdr:oneCellAnchor>
    <xdr:from>
      <xdr:col>16</xdr:col>
      <xdr:colOff>714374</xdr:colOff>
      <xdr:row>148</xdr:row>
      <xdr:rowOff>228599</xdr:rowOff>
    </xdr:from>
    <xdr:ext cx="566928" cy="228600"/>
    <xdr:sp macro="" textlink="">
      <xdr:nvSpPr>
        <xdr:cNvPr id="221" name="TextBox 220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00000000-0008-0000-0900-0000DD000000}"/>
            </a:ext>
          </a:extLst>
        </xdr:cNvPr>
        <xdr:cNvSpPr txBox="1"/>
      </xdr:nvSpPr>
      <xdr:spPr>
        <a:xfrm>
          <a:off x="7105649" y="35099624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</a:t>
          </a:r>
          <a:r>
            <a:rPr lang="en-US" sz="1200" baseline="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081</a:t>
          </a:r>
        </a:p>
      </xdr:txBody>
    </xdr:sp>
    <xdr:clientData/>
  </xdr:oneCellAnchor>
  <xdr:oneCellAnchor>
    <xdr:from>
      <xdr:col>16</xdr:col>
      <xdr:colOff>2009774</xdr:colOff>
      <xdr:row>150</xdr:row>
      <xdr:rowOff>228599</xdr:rowOff>
    </xdr:from>
    <xdr:ext cx="987552" cy="228600"/>
    <xdr:sp macro="" textlink="">
      <xdr:nvSpPr>
        <xdr:cNvPr id="222" name="TextBox 221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00000000-0008-0000-0900-0000DE000000}"/>
            </a:ext>
          </a:extLst>
        </xdr:cNvPr>
        <xdr:cNvSpPr txBox="1"/>
      </xdr:nvSpPr>
      <xdr:spPr>
        <a:xfrm>
          <a:off x="8401049" y="35556824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1-6-143</a:t>
          </a:r>
        </a:p>
      </xdr:txBody>
    </xdr:sp>
    <xdr:clientData/>
  </xdr:oneCellAnchor>
  <xdr:oneCellAnchor>
    <xdr:from>
      <xdr:col>16</xdr:col>
      <xdr:colOff>1019174</xdr:colOff>
      <xdr:row>150</xdr:row>
      <xdr:rowOff>228599</xdr:rowOff>
    </xdr:from>
    <xdr:ext cx="987552" cy="228600"/>
    <xdr:sp macro="" textlink="">
      <xdr:nvSpPr>
        <xdr:cNvPr id="223" name="TextBox 222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00000000-0008-0000-0900-0000DF000000}"/>
            </a:ext>
          </a:extLst>
        </xdr:cNvPr>
        <xdr:cNvSpPr txBox="1"/>
      </xdr:nvSpPr>
      <xdr:spPr>
        <a:xfrm>
          <a:off x="7410449" y="35556824"/>
          <a:ext cx="987552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1-6-142</a:t>
          </a:r>
        </a:p>
      </xdr:txBody>
    </xdr:sp>
    <xdr:clientData/>
  </xdr:oneCellAnchor>
  <xdr:oneCellAnchor>
    <xdr:from>
      <xdr:col>16</xdr:col>
      <xdr:colOff>1495425</xdr:colOff>
      <xdr:row>158</xdr:row>
      <xdr:rowOff>228599</xdr:rowOff>
    </xdr:from>
    <xdr:ext cx="1501901" cy="228600"/>
    <xdr:sp macro="" textlink="">
      <xdr:nvSpPr>
        <xdr:cNvPr id="224" name="TextBox 223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0000000-0008-0000-0900-0000E0000000}"/>
            </a:ext>
          </a:extLst>
        </xdr:cNvPr>
        <xdr:cNvSpPr txBox="1"/>
      </xdr:nvSpPr>
      <xdr:spPr>
        <a:xfrm>
          <a:off x="7886700" y="373856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1-9-007</a:t>
          </a:r>
        </a:p>
      </xdr:txBody>
    </xdr:sp>
    <xdr:clientData/>
  </xdr:oneCellAnchor>
  <xdr:oneCellAnchor>
    <xdr:from>
      <xdr:col>16</xdr:col>
      <xdr:colOff>2428874</xdr:colOff>
      <xdr:row>165</xdr:row>
      <xdr:rowOff>228599</xdr:rowOff>
    </xdr:from>
    <xdr:ext cx="566928" cy="228600"/>
    <xdr:sp macro="" textlink="">
      <xdr:nvSpPr>
        <xdr:cNvPr id="225" name="TextBox 224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0000000-0008-0000-0900-0000E1000000}"/>
            </a:ext>
          </a:extLst>
        </xdr:cNvPr>
        <xdr:cNvSpPr txBox="1"/>
      </xdr:nvSpPr>
      <xdr:spPr>
        <a:xfrm>
          <a:off x="8820149" y="38985824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1-9-009</a:t>
          </a:r>
        </a:p>
      </xdr:txBody>
    </xdr:sp>
    <xdr:clientData/>
  </xdr:oneCellAnchor>
  <xdr:oneCellAnchor>
    <xdr:from>
      <xdr:col>16</xdr:col>
      <xdr:colOff>1857374</xdr:colOff>
      <xdr:row>165</xdr:row>
      <xdr:rowOff>228599</xdr:rowOff>
    </xdr:from>
    <xdr:ext cx="566928" cy="228600"/>
    <xdr:sp macro="" textlink="">
      <xdr:nvSpPr>
        <xdr:cNvPr id="226" name="TextBox 225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00000000-0008-0000-0900-0000E2000000}"/>
            </a:ext>
          </a:extLst>
        </xdr:cNvPr>
        <xdr:cNvSpPr txBox="1"/>
      </xdr:nvSpPr>
      <xdr:spPr>
        <a:xfrm>
          <a:off x="8248649" y="38985824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1-9-008</a:t>
          </a:r>
        </a:p>
      </xdr:txBody>
    </xdr:sp>
    <xdr:clientData/>
  </xdr:oneCellAnchor>
  <xdr:oneCellAnchor>
    <xdr:from>
      <xdr:col>16</xdr:col>
      <xdr:colOff>1285874</xdr:colOff>
      <xdr:row>165</xdr:row>
      <xdr:rowOff>228599</xdr:rowOff>
    </xdr:from>
    <xdr:ext cx="566928" cy="228600"/>
    <xdr:sp macro="" textlink="">
      <xdr:nvSpPr>
        <xdr:cNvPr id="227" name="TextBox 226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00000000-0008-0000-0900-0000E3000000}"/>
            </a:ext>
          </a:extLst>
        </xdr:cNvPr>
        <xdr:cNvSpPr txBox="1"/>
      </xdr:nvSpPr>
      <xdr:spPr>
        <a:xfrm>
          <a:off x="7677149" y="38985824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1-9-006</a:t>
          </a:r>
        </a:p>
      </xdr:txBody>
    </xdr:sp>
    <xdr:clientData/>
  </xdr:oneCellAnchor>
  <xdr:oneCellAnchor>
    <xdr:from>
      <xdr:col>16</xdr:col>
      <xdr:colOff>714374</xdr:colOff>
      <xdr:row>165</xdr:row>
      <xdr:rowOff>228599</xdr:rowOff>
    </xdr:from>
    <xdr:ext cx="566928" cy="228600"/>
    <xdr:sp macro="" textlink="">
      <xdr:nvSpPr>
        <xdr:cNvPr id="228" name="TextBox 227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00000000-0008-0000-0900-0000E4000000}"/>
            </a:ext>
          </a:extLst>
        </xdr:cNvPr>
        <xdr:cNvSpPr txBox="1"/>
      </xdr:nvSpPr>
      <xdr:spPr>
        <a:xfrm>
          <a:off x="7105649" y="38985824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1-9-005</a:t>
          </a:r>
        </a:p>
      </xdr:txBody>
    </xdr:sp>
    <xdr:clientData/>
  </xdr:oneCellAnchor>
  <xdr:oneCellAnchor>
    <xdr:from>
      <xdr:col>16</xdr:col>
      <xdr:colOff>2428874</xdr:colOff>
      <xdr:row>166</xdr:row>
      <xdr:rowOff>228599</xdr:rowOff>
    </xdr:from>
    <xdr:ext cx="566928" cy="228600"/>
    <xdr:sp macro="" textlink="">
      <xdr:nvSpPr>
        <xdr:cNvPr id="229" name="TextBox 228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0000000-0008-0000-0900-0000E5000000}"/>
            </a:ext>
          </a:extLst>
        </xdr:cNvPr>
        <xdr:cNvSpPr txBox="1"/>
      </xdr:nvSpPr>
      <xdr:spPr>
        <a:xfrm>
          <a:off x="8820149" y="38985824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1-9-009</a:t>
          </a:r>
        </a:p>
      </xdr:txBody>
    </xdr:sp>
    <xdr:clientData/>
  </xdr:oneCellAnchor>
  <xdr:oneCellAnchor>
    <xdr:from>
      <xdr:col>16</xdr:col>
      <xdr:colOff>1857374</xdr:colOff>
      <xdr:row>166</xdr:row>
      <xdr:rowOff>228599</xdr:rowOff>
    </xdr:from>
    <xdr:ext cx="566928" cy="228600"/>
    <xdr:sp macro="" textlink="">
      <xdr:nvSpPr>
        <xdr:cNvPr id="230" name="TextBox 229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00000000-0008-0000-0900-0000E6000000}"/>
            </a:ext>
          </a:extLst>
        </xdr:cNvPr>
        <xdr:cNvSpPr txBox="1"/>
      </xdr:nvSpPr>
      <xdr:spPr>
        <a:xfrm>
          <a:off x="8248649" y="38985824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1-9-008</a:t>
          </a:r>
        </a:p>
      </xdr:txBody>
    </xdr:sp>
    <xdr:clientData/>
  </xdr:oneCellAnchor>
  <xdr:oneCellAnchor>
    <xdr:from>
      <xdr:col>16</xdr:col>
      <xdr:colOff>1285874</xdr:colOff>
      <xdr:row>166</xdr:row>
      <xdr:rowOff>228599</xdr:rowOff>
    </xdr:from>
    <xdr:ext cx="566928" cy="228600"/>
    <xdr:sp macro="" textlink="">
      <xdr:nvSpPr>
        <xdr:cNvPr id="231" name="TextBox 230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00000000-0008-0000-0900-0000E7000000}"/>
            </a:ext>
          </a:extLst>
        </xdr:cNvPr>
        <xdr:cNvSpPr txBox="1"/>
      </xdr:nvSpPr>
      <xdr:spPr>
        <a:xfrm>
          <a:off x="7677149" y="38985824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1-9-006</a:t>
          </a:r>
        </a:p>
      </xdr:txBody>
    </xdr:sp>
    <xdr:clientData/>
  </xdr:oneCellAnchor>
  <xdr:oneCellAnchor>
    <xdr:from>
      <xdr:col>16</xdr:col>
      <xdr:colOff>714374</xdr:colOff>
      <xdr:row>166</xdr:row>
      <xdr:rowOff>228599</xdr:rowOff>
    </xdr:from>
    <xdr:ext cx="566928" cy="228600"/>
    <xdr:sp macro="" textlink="">
      <xdr:nvSpPr>
        <xdr:cNvPr id="232" name="TextBox 231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00000000-0008-0000-0900-0000E8000000}"/>
            </a:ext>
          </a:extLst>
        </xdr:cNvPr>
        <xdr:cNvSpPr txBox="1"/>
      </xdr:nvSpPr>
      <xdr:spPr>
        <a:xfrm>
          <a:off x="7105649" y="38985824"/>
          <a:ext cx="56692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1-9-005</a:t>
          </a:r>
        </a:p>
      </xdr:txBody>
    </xdr:sp>
    <xdr:clientData/>
  </xdr:oneCellAnchor>
  <xdr:oneCellAnchor>
    <xdr:from>
      <xdr:col>16</xdr:col>
      <xdr:colOff>1495425</xdr:colOff>
      <xdr:row>167</xdr:row>
      <xdr:rowOff>228599</xdr:rowOff>
    </xdr:from>
    <xdr:ext cx="1501901" cy="228600"/>
    <xdr:sp macro="" textlink="">
      <xdr:nvSpPr>
        <xdr:cNvPr id="233" name="TextBox 232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900-0000E9000000}"/>
            </a:ext>
          </a:extLst>
        </xdr:cNvPr>
        <xdr:cNvSpPr txBox="1"/>
      </xdr:nvSpPr>
      <xdr:spPr>
        <a:xfrm>
          <a:off x="7886700" y="312134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1-8-071</a:t>
          </a:r>
        </a:p>
      </xdr:txBody>
    </xdr:sp>
    <xdr:clientData/>
  </xdr:oneCellAnchor>
  <xdr:oneCellAnchor>
    <xdr:from>
      <xdr:col>16</xdr:col>
      <xdr:colOff>1495425</xdr:colOff>
      <xdr:row>131</xdr:row>
      <xdr:rowOff>228599</xdr:rowOff>
    </xdr:from>
    <xdr:ext cx="1501901" cy="228600"/>
    <xdr:sp macro="" textlink="">
      <xdr:nvSpPr>
        <xdr:cNvPr id="234" name="TextBox 233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900-0000EA000000}"/>
            </a:ext>
          </a:extLst>
        </xdr:cNvPr>
        <xdr:cNvSpPr txBox="1"/>
      </xdr:nvSpPr>
      <xdr:spPr>
        <a:xfrm>
          <a:off x="7886700" y="394430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1-8-071</a:t>
          </a:r>
        </a:p>
      </xdr:txBody>
    </xdr:sp>
    <xdr:clientData/>
  </xdr:oneCellAnchor>
  <xdr:oneCellAnchor>
    <xdr:from>
      <xdr:col>16</xdr:col>
      <xdr:colOff>1495425</xdr:colOff>
      <xdr:row>168</xdr:row>
      <xdr:rowOff>228599</xdr:rowOff>
    </xdr:from>
    <xdr:ext cx="1501901" cy="228600"/>
    <xdr:sp macro="" textlink="">
      <xdr:nvSpPr>
        <xdr:cNvPr id="235" name="TextBox 23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900-0000EB000000}"/>
            </a:ext>
          </a:extLst>
        </xdr:cNvPr>
        <xdr:cNvSpPr txBox="1"/>
      </xdr:nvSpPr>
      <xdr:spPr>
        <a:xfrm>
          <a:off x="7886700" y="396716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1-6-151</a:t>
          </a:r>
        </a:p>
      </xdr:txBody>
    </xdr:sp>
    <xdr:clientData/>
  </xdr:oneCellAnchor>
  <xdr:oneCellAnchor>
    <xdr:from>
      <xdr:col>16</xdr:col>
      <xdr:colOff>1495425</xdr:colOff>
      <xdr:row>172</xdr:row>
      <xdr:rowOff>228599</xdr:rowOff>
    </xdr:from>
    <xdr:ext cx="1501901" cy="228600"/>
    <xdr:sp macro="" textlink="">
      <xdr:nvSpPr>
        <xdr:cNvPr id="236" name="TextBox 235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900-0000EC000000}"/>
            </a:ext>
          </a:extLst>
        </xdr:cNvPr>
        <xdr:cNvSpPr txBox="1"/>
      </xdr:nvSpPr>
      <xdr:spPr>
        <a:xfrm>
          <a:off x="7886700" y="405860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1-8-072</a:t>
          </a:r>
        </a:p>
      </xdr:txBody>
    </xdr:sp>
    <xdr:clientData/>
  </xdr:oneCellAnchor>
  <xdr:oneCellAnchor>
    <xdr:from>
      <xdr:col>16</xdr:col>
      <xdr:colOff>1495425</xdr:colOff>
      <xdr:row>173</xdr:row>
      <xdr:rowOff>228599</xdr:rowOff>
    </xdr:from>
    <xdr:ext cx="1501901" cy="228600"/>
    <xdr:sp macro="" textlink="">
      <xdr:nvSpPr>
        <xdr:cNvPr id="237" name="TextBox 236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900-0000ED000000}"/>
            </a:ext>
          </a:extLst>
        </xdr:cNvPr>
        <xdr:cNvSpPr txBox="1"/>
      </xdr:nvSpPr>
      <xdr:spPr>
        <a:xfrm>
          <a:off x="7886700" y="408146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1-8-071</a:t>
          </a:r>
        </a:p>
      </xdr:txBody>
    </xdr:sp>
    <xdr:clientData/>
  </xdr:oneCellAnchor>
  <xdr:oneCellAnchor>
    <xdr:from>
      <xdr:col>16</xdr:col>
      <xdr:colOff>1495425</xdr:colOff>
      <xdr:row>171</xdr:row>
      <xdr:rowOff>228599</xdr:rowOff>
    </xdr:from>
    <xdr:ext cx="1501901" cy="228600"/>
    <xdr:sp macro="" textlink="">
      <xdr:nvSpPr>
        <xdr:cNvPr id="238" name="TextBox 2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EE000000}"/>
            </a:ext>
          </a:extLst>
        </xdr:cNvPr>
        <xdr:cNvSpPr txBox="1"/>
      </xdr:nvSpPr>
      <xdr:spPr>
        <a:xfrm>
          <a:off x="7886700" y="40357424"/>
          <a:ext cx="1501901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      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1-2-037</a:t>
          </a:r>
        </a:p>
      </xdr:txBody>
    </xdr:sp>
    <xdr:clientData/>
  </xdr:oneCellAnchor>
  <xdr:oneCellAnchor>
    <xdr:from>
      <xdr:col>16</xdr:col>
      <xdr:colOff>2247899</xdr:colOff>
      <xdr:row>183</xdr:row>
      <xdr:rowOff>228599</xdr:rowOff>
    </xdr:from>
    <xdr:ext cx="749808" cy="228600"/>
    <xdr:sp macro="" textlink="">
      <xdr:nvSpPr>
        <xdr:cNvPr id="239" name="TextBox 238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00000000-0008-0000-0900-0000EF000000}"/>
            </a:ext>
          </a:extLst>
        </xdr:cNvPr>
        <xdr:cNvSpPr txBox="1"/>
      </xdr:nvSpPr>
      <xdr:spPr>
        <a:xfrm>
          <a:off x="8639174" y="431006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1-5-105</a:t>
          </a:r>
        </a:p>
      </xdr:txBody>
    </xdr:sp>
    <xdr:clientData/>
  </xdr:oneCellAnchor>
  <xdr:oneCellAnchor>
    <xdr:from>
      <xdr:col>16</xdr:col>
      <xdr:colOff>1495424</xdr:colOff>
      <xdr:row>183</xdr:row>
      <xdr:rowOff>228599</xdr:rowOff>
    </xdr:from>
    <xdr:ext cx="749808" cy="228600"/>
    <xdr:sp macro="" textlink="">
      <xdr:nvSpPr>
        <xdr:cNvPr id="240" name="TextBox 239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00000000-0008-0000-0900-0000F0000000}"/>
            </a:ext>
          </a:extLst>
        </xdr:cNvPr>
        <xdr:cNvSpPr txBox="1"/>
      </xdr:nvSpPr>
      <xdr:spPr>
        <a:xfrm>
          <a:off x="7886699" y="431006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1-5-094</a:t>
          </a:r>
        </a:p>
      </xdr:txBody>
    </xdr:sp>
    <xdr:clientData/>
  </xdr:oneCellAnchor>
  <xdr:oneCellAnchor>
    <xdr:from>
      <xdr:col>16</xdr:col>
      <xdr:colOff>742949</xdr:colOff>
      <xdr:row>183</xdr:row>
      <xdr:rowOff>228599</xdr:rowOff>
    </xdr:from>
    <xdr:ext cx="749808" cy="228600"/>
    <xdr:sp macro="" textlink="">
      <xdr:nvSpPr>
        <xdr:cNvPr id="241" name="TextBox 240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00000000-0008-0000-0900-0000F1000000}"/>
            </a:ext>
          </a:extLst>
        </xdr:cNvPr>
        <xdr:cNvSpPr txBox="1"/>
      </xdr:nvSpPr>
      <xdr:spPr>
        <a:xfrm>
          <a:off x="7134224" y="431006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1-5-081</a:t>
          </a:r>
        </a:p>
      </xdr:txBody>
    </xdr:sp>
    <xdr:clientData/>
  </xdr:oneCellAnchor>
  <xdr:oneCellAnchor>
    <xdr:from>
      <xdr:col>16</xdr:col>
      <xdr:colOff>2247899</xdr:colOff>
      <xdr:row>190</xdr:row>
      <xdr:rowOff>228599</xdr:rowOff>
    </xdr:from>
    <xdr:ext cx="749808" cy="228600"/>
    <xdr:sp macro="" textlink="">
      <xdr:nvSpPr>
        <xdr:cNvPr id="249" name="TextBox 248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00000000-0008-0000-0900-0000F9000000}"/>
            </a:ext>
          </a:extLst>
        </xdr:cNvPr>
        <xdr:cNvSpPr txBox="1"/>
      </xdr:nvSpPr>
      <xdr:spPr>
        <a:xfrm>
          <a:off x="8639174" y="460724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1-5-105</a:t>
          </a:r>
        </a:p>
      </xdr:txBody>
    </xdr:sp>
    <xdr:clientData/>
  </xdr:oneCellAnchor>
  <xdr:oneCellAnchor>
    <xdr:from>
      <xdr:col>16</xdr:col>
      <xdr:colOff>1495424</xdr:colOff>
      <xdr:row>190</xdr:row>
      <xdr:rowOff>228599</xdr:rowOff>
    </xdr:from>
    <xdr:ext cx="749808" cy="228600"/>
    <xdr:sp macro="" textlink="">
      <xdr:nvSpPr>
        <xdr:cNvPr id="250" name="TextBox 249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00000000-0008-0000-0900-0000FA000000}"/>
            </a:ext>
          </a:extLst>
        </xdr:cNvPr>
        <xdr:cNvSpPr txBox="1"/>
      </xdr:nvSpPr>
      <xdr:spPr>
        <a:xfrm>
          <a:off x="7886699" y="460724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1-5-094</a:t>
          </a:r>
        </a:p>
      </xdr:txBody>
    </xdr:sp>
    <xdr:clientData/>
  </xdr:oneCellAnchor>
  <xdr:oneCellAnchor>
    <xdr:from>
      <xdr:col>16</xdr:col>
      <xdr:colOff>742949</xdr:colOff>
      <xdr:row>190</xdr:row>
      <xdr:rowOff>228599</xdr:rowOff>
    </xdr:from>
    <xdr:ext cx="749808" cy="228600"/>
    <xdr:sp macro="" textlink="">
      <xdr:nvSpPr>
        <xdr:cNvPr id="251" name="TextBox 250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00000000-0008-0000-0900-0000FB000000}"/>
            </a:ext>
          </a:extLst>
        </xdr:cNvPr>
        <xdr:cNvSpPr txBox="1"/>
      </xdr:nvSpPr>
      <xdr:spPr>
        <a:xfrm>
          <a:off x="7134224" y="46072424"/>
          <a:ext cx="749808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27432" rIns="0" bIns="0" rtlCol="0" anchor="t">
          <a:noAutofit/>
        </a:bodyPr>
        <a:lstStyle/>
        <a:p>
          <a:r>
            <a:rPr lang="en-US" sz="1200"/>
            <a:t>   </a:t>
          </a:r>
          <a:r>
            <a:rPr lang="en-US" sz="1200">
              <a:solidFill>
                <a:schemeClr val="accent1">
                  <a:lumMod val="75000"/>
                </a:schemeClr>
              </a:solidFill>
            </a:rPr>
            <a:t>1-5-081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1%20-%20zone\1-5\1-5-087.tif" TargetMode="External"/><Relationship Id="rId21" Type="http://schemas.openxmlformats.org/officeDocument/2006/relationships/hyperlink" Target="9%20-%20zone\9-9\9-9-009.tif" TargetMode="External"/><Relationship Id="rId42" Type="http://schemas.openxmlformats.org/officeDocument/2006/relationships/hyperlink" Target="1%20-%20zone\1-2\1-2-035.tif" TargetMode="External"/><Relationship Id="rId63" Type="http://schemas.openxmlformats.org/officeDocument/2006/relationships/hyperlink" Target="1%20-%20zone\1-2\1-2-043.tif" TargetMode="External"/><Relationship Id="rId84" Type="http://schemas.openxmlformats.org/officeDocument/2006/relationships/hyperlink" Target="1%20-%20zone\1-2\1-2-031.tif" TargetMode="External"/><Relationship Id="rId138" Type="http://schemas.openxmlformats.org/officeDocument/2006/relationships/hyperlink" Target="1%20-%20zone\1-5\1-5-089.tif" TargetMode="External"/><Relationship Id="rId159" Type="http://schemas.openxmlformats.org/officeDocument/2006/relationships/hyperlink" Target="1%20-%20zone\1-7\1-7-013.tif" TargetMode="External"/><Relationship Id="rId170" Type="http://schemas.openxmlformats.org/officeDocument/2006/relationships/hyperlink" Target="1%20-%20zone\1-5\1-5-074.tif" TargetMode="External"/><Relationship Id="rId191" Type="http://schemas.openxmlformats.org/officeDocument/2006/relationships/hyperlink" Target="9%20-%20zone\9-9\9-9-008.tif" TargetMode="External"/><Relationship Id="rId205" Type="http://schemas.openxmlformats.org/officeDocument/2006/relationships/hyperlink" Target="1%20-%20zone\1-7\1-7-002.TIF" TargetMode="External"/><Relationship Id="rId226" Type="http://schemas.openxmlformats.org/officeDocument/2006/relationships/hyperlink" Target="1%20-%20zone\1-5\1-5-095.tif" TargetMode="External"/><Relationship Id="rId247" Type="http://schemas.openxmlformats.org/officeDocument/2006/relationships/hyperlink" Target="1%20-%20zone\1-8\1-8-070.tif" TargetMode="External"/><Relationship Id="rId107" Type="http://schemas.openxmlformats.org/officeDocument/2006/relationships/hyperlink" Target="1%20-%20zone\1-2\1-2-030.tif" TargetMode="External"/><Relationship Id="rId11" Type="http://schemas.openxmlformats.org/officeDocument/2006/relationships/hyperlink" Target="1%20-%20zone\1-6\1-6-144.tif" TargetMode="External"/><Relationship Id="rId32" Type="http://schemas.openxmlformats.org/officeDocument/2006/relationships/hyperlink" Target="1%20-%20zone\1-2\1-2-006.tif" TargetMode="External"/><Relationship Id="rId53" Type="http://schemas.openxmlformats.org/officeDocument/2006/relationships/hyperlink" Target="1%20-%20zone\1-5\1-5-119.tif" TargetMode="External"/><Relationship Id="rId74" Type="http://schemas.openxmlformats.org/officeDocument/2006/relationships/hyperlink" Target="1%20-%20zone\1-7\1-7-013.tif" TargetMode="External"/><Relationship Id="rId128" Type="http://schemas.openxmlformats.org/officeDocument/2006/relationships/hyperlink" Target="1%20-%20zone\1-2\1-2-038.tif" TargetMode="External"/><Relationship Id="rId149" Type="http://schemas.openxmlformats.org/officeDocument/2006/relationships/hyperlink" Target="1%20-%20zone\1-5\1-5-083.tif" TargetMode="External"/><Relationship Id="rId5" Type="http://schemas.openxmlformats.org/officeDocument/2006/relationships/hyperlink" Target="1%20-%20zone\1-6\1-6-152.TIF" TargetMode="External"/><Relationship Id="rId95" Type="http://schemas.openxmlformats.org/officeDocument/2006/relationships/hyperlink" Target="1%20-%20zone\1-8\1-8-002.tif" TargetMode="External"/><Relationship Id="rId160" Type="http://schemas.openxmlformats.org/officeDocument/2006/relationships/hyperlink" Target="1%20-%20zone\1-7\1-7-013.tif" TargetMode="External"/><Relationship Id="rId181" Type="http://schemas.openxmlformats.org/officeDocument/2006/relationships/hyperlink" Target="1%20-%20zone\1-1\1-1-045.tif" TargetMode="External"/><Relationship Id="rId216" Type="http://schemas.openxmlformats.org/officeDocument/2006/relationships/hyperlink" Target="1%20-%20zone\1-8\1-8-069.tif" TargetMode="External"/><Relationship Id="rId237" Type="http://schemas.openxmlformats.org/officeDocument/2006/relationships/hyperlink" Target="1%20-%20zone\1-5\1-5-118.tif" TargetMode="External"/><Relationship Id="rId258" Type="http://schemas.openxmlformats.org/officeDocument/2006/relationships/hyperlink" Target="9%20-%20zone\9-9\9-9-009.tif" TargetMode="External"/><Relationship Id="rId22" Type="http://schemas.openxmlformats.org/officeDocument/2006/relationships/hyperlink" Target="1%20-%20zone\1-5\1-5-120.tif" TargetMode="External"/><Relationship Id="rId43" Type="http://schemas.openxmlformats.org/officeDocument/2006/relationships/hyperlink" Target="1%20-%20zone\1-2\1-2-040.tif" TargetMode="External"/><Relationship Id="rId64" Type="http://schemas.openxmlformats.org/officeDocument/2006/relationships/hyperlink" Target="1%20-%20zone\1-6\1-6-145.tif" TargetMode="External"/><Relationship Id="rId118" Type="http://schemas.openxmlformats.org/officeDocument/2006/relationships/hyperlink" Target="9%20-%20zone\9-9\9-9-009.tif" TargetMode="External"/><Relationship Id="rId139" Type="http://schemas.openxmlformats.org/officeDocument/2006/relationships/hyperlink" Target="1%20-%20zone\1-5\1-5-064.tif" TargetMode="External"/><Relationship Id="rId85" Type="http://schemas.openxmlformats.org/officeDocument/2006/relationships/hyperlink" Target="9%20-%20zone\9-9\9-9-010.tif" TargetMode="External"/><Relationship Id="rId150" Type="http://schemas.openxmlformats.org/officeDocument/2006/relationships/hyperlink" Target="1%20-%20zone\1-5\1-5-092.tif" TargetMode="External"/><Relationship Id="rId171" Type="http://schemas.openxmlformats.org/officeDocument/2006/relationships/hyperlink" Target="1%20-%20zone\1-5\1-5-098.tif" TargetMode="External"/><Relationship Id="rId192" Type="http://schemas.openxmlformats.org/officeDocument/2006/relationships/hyperlink" Target="9%20-%20zone\9-9\9-9-008.tif" TargetMode="External"/><Relationship Id="rId206" Type="http://schemas.openxmlformats.org/officeDocument/2006/relationships/hyperlink" Target="1%20-%20zone\1-1\1-1-005.tif" TargetMode="External"/><Relationship Id="rId227" Type="http://schemas.openxmlformats.org/officeDocument/2006/relationships/hyperlink" Target="1%20-%20zone\1-5\1-5-070.tif" TargetMode="External"/><Relationship Id="rId248" Type="http://schemas.openxmlformats.org/officeDocument/2006/relationships/hyperlink" Target="1%20-%20zone\1-6\1-6-146.TIF" TargetMode="External"/><Relationship Id="rId12" Type="http://schemas.openxmlformats.org/officeDocument/2006/relationships/hyperlink" Target="1%20-%20zone\1-6\1-6-144.tif" TargetMode="External"/><Relationship Id="rId33" Type="http://schemas.openxmlformats.org/officeDocument/2006/relationships/hyperlink" Target="1%20-%20zone\1-2\1-2-036.tif" TargetMode="External"/><Relationship Id="rId108" Type="http://schemas.openxmlformats.org/officeDocument/2006/relationships/hyperlink" Target="1%20-%20zone\1-2\1-2-007.tif" TargetMode="External"/><Relationship Id="rId129" Type="http://schemas.openxmlformats.org/officeDocument/2006/relationships/hyperlink" Target="1%20-%20zone\1-7\1-7-027.tif" TargetMode="External"/><Relationship Id="rId54" Type="http://schemas.openxmlformats.org/officeDocument/2006/relationships/hyperlink" Target="1%20-%20zone\1-5\1-5-119.tif" TargetMode="External"/><Relationship Id="rId75" Type="http://schemas.openxmlformats.org/officeDocument/2006/relationships/hyperlink" Target="1%20-%20zone\1-7\1-7-030.tif" TargetMode="External"/><Relationship Id="rId96" Type="http://schemas.openxmlformats.org/officeDocument/2006/relationships/hyperlink" Target="1%20-%20zone\1-7\1-7-027.tif" TargetMode="External"/><Relationship Id="rId140" Type="http://schemas.openxmlformats.org/officeDocument/2006/relationships/hyperlink" Target="1%20-%20zone\1-2\1-2-033.tif" TargetMode="External"/><Relationship Id="rId161" Type="http://schemas.openxmlformats.org/officeDocument/2006/relationships/hyperlink" Target="1%20-%20zone\1-5\1-5-075.tif" TargetMode="External"/><Relationship Id="rId182" Type="http://schemas.openxmlformats.org/officeDocument/2006/relationships/hyperlink" Target="1%20-%20zone\1-1\1-1-044.tif" TargetMode="External"/><Relationship Id="rId217" Type="http://schemas.openxmlformats.org/officeDocument/2006/relationships/hyperlink" Target="1%20-%20zone\1-5\1-5-072.tif" TargetMode="External"/><Relationship Id="rId6" Type="http://schemas.openxmlformats.org/officeDocument/2006/relationships/hyperlink" Target="file:///C:\Users\rrodillas\AppData\Roaming\Microsoft\2013%20Dedicated%20Roads\1-6-152%20Ulupono%20Center%20Phase%20III%20(Ulupono%20St)\Begin%20Maintenance%20Ulupono%20Center%20Phase%203.pdf" TargetMode="External"/><Relationship Id="rId238" Type="http://schemas.openxmlformats.org/officeDocument/2006/relationships/hyperlink" Target="1%20-%20zone\1-9\1-9-005.tif" TargetMode="External"/><Relationship Id="rId259" Type="http://schemas.openxmlformats.org/officeDocument/2006/relationships/hyperlink" Target="9%20-%20zone\9-9\9-9-009.tif" TargetMode="External"/><Relationship Id="rId23" Type="http://schemas.openxmlformats.org/officeDocument/2006/relationships/hyperlink" Target="1%20-%20zone\1-5\1-5-120.tif" TargetMode="External"/><Relationship Id="rId28" Type="http://schemas.openxmlformats.org/officeDocument/2006/relationships/hyperlink" Target="1%20-%20zone\1-2\1-2-034.tif" TargetMode="External"/><Relationship Id="rId49" Type="http://schemas.openxmlformats.org/officeDocument/2006/relationships/hyperlink" Target="1%20-%20zone\1-5\1-5-119.tif" TargetMode="External"/><Relationship Id="rId114" Type="http://schemas.openxmlformats.org/officeDocument/2006/relationships/hyperlink" Target="1%20-%20zone\1-2\1-2-041.tif" TargetMode="External"/><Relationship Id="rId119" Type="http://schemas.openxmlformats.org/officeDocument/2006/relationships/hyperlink" Target="1%20-%20zone\1-4\1-4-034.tif" TargetMode="External"/><Relationship Id="rId44" Type="http://schemas.openxmlformats.org/officeDocument/2006/relationships/hyperlink" Target="file:///C:\Users\rrodillas\AppData\Roaming\Microsoft\Excel\9%20-%20zone\9-9\9-9-009.tif" TargetMode="External"/><Relationship Id="rId60" Type="http://schemas.openxmlformats.org/officeDocument/2006/relationships/hyperlink" Target="1%20-%20zone\1-5\1-5-120.tif" TargetMode="External"/><Relationship Id="rId65" Type="http://schemas.openxmlformats.org/officeDocument/2006/relationships/hyperlink" Target="9%20-%20zone\9-9\9-9-007.tif" TargetMode="External"/><Relationship Id="rId81" Type="http://schemas.openxmlformats.org/officeDocument/2006/relationships/hyperlink" Target="1%20-%20zone\1-2\1-2-033.tif" TargetMode="External"/><Relationship Id="rId86" Type="http://schemas.openxmlformats.org/officeDocument/2006/relationships/hyperlink" Target="9%20-%20zone\9-9\9-9-010.tif" TargetMode="External"/><Relationship Id="rId130" Type="http://schemas.openxmlformats.org/officeDocument/2006/relationships/hyperlink" Target="1%20-%20zone\1-5\1-5-088.tif" TargetMode="External"/><Relationship Id="rId135" Type="http://schemas.openxmlformats.org/officeDocument/2006/relationships/hyperlink" Target="9%20-%20zone\9-9\9-9-007.tif" TargetMode="External"/><Relationship Id="rId151" Type="http://schemas.openxmlformats.org/officeDocument/2006/relationships/hyperlink" Target="1%20-%20zone\1-5\1-5-067.tif" TargetMode="External"/><Relationship Id="rId156" Type="http://schemas.openxmlformats.org/officeDocument/2006/relationships/hyperlink" Target="1%20-%20zone\1-4\1-4-054.tif" TargetMode="External"/><Relationship Id="rId177" Type="http://schemas.openxmlformats.org/officeDocument/2006/relationships/hyperlink" Target="1%20-%20zone\1-1\1-1-016.tif" TargetMode="External"/><Relationship Id="rId198" Type="http://schemas.openxmlformats.org/officeDocument/2006/relationships/hyperlink" Target="1%20-%20zone\1-2\1-2-038.tif" TargetMode="External"/><Relationship Id="rId172" Type="http://schemas.openxmlformats.org/officeDocument/2006/relationships/hyperlink" Target="1%20-%20zone\1-5\1-5-075.tif" TargetMode="External"/><Relationship Id="rId193" Type="http://schemas.openxmlformats.org/officeDocument/2006/relationships/hyperlink" Target="1%20-%20zone\1-2\1-2-035.tif" TargetMode="External"/><Relationship Id="rId202" Type="http://schemas.openxmlformats.org/officeDocument/2006/relationships/hyperlink" Target="1%20-%20zone\1-8\1-8-069.tif" TargetMode="External"/><Relationship Id="rId207" Type="http://schemas.openxmlformats.org/officeDocument/2006/relationships/hyperlink" Target="1%20-%20zone\1-7\1-7-001.tif" TargetMode="External"/><Relationship Id="rId223" Type="http://schemas.openxmlformats.org/officeDocument/2006/relationships/hyperlink" Target="1%20-%20zone\1-5\1-5-071.tif" TargetMode="External"/><Relationship Id="rId228" Type="http://schemas.openxmlformats.org/officeDocument/2006/relationships/hyperlink" Target="1%20-%20zone\1-5\1-5-095.tif" TargetMode="External"/><Relationship Id="rId244" Type="http://schemas.openxmlformats.org/officeDocument/2006/relationships/hyperlink" Target="1%20-%20zone\1-9\1-9-004.tif" TargetMode="External"/><Relationship Id="rId249" Type="http://schemas.openxmlformats.org/officeDocument/2006/relationships/hyperlink" Target="1%20-%20zone\1-8\1-8-069.tif" TargetMode="External"/><Relationship Id="rId13" Type="http://schemas.openxmlformats.org/officeDocument/2006/relationships/hyperlink" Target="1%20-%20zone\1-6\1-6-144.tif" TargetMode="External"/><Relationship Id="rId18" Type="http://schemas.openxmlformats.org/officeDocument/2006/relationships/hyperlink" Target="9%20-%20zone\9-9\9-9-007.tif" TargetMode="External"/><Relationship Id="rId39" Type="http://schemas.openxmlformats.org/officeDocument/2006/relationships/hyperlink" Target="1%20-%20zone\1-6\1-6-145.tif" TargetMode="External"/><Relationship Id="rId109" Type="http://schemas.openxmlformats.org/officeDocument/2006/relationships/hyperlink" Target="1%20-%20zone\1-7\1-7-027.tif" TargetMode="External"/><Relationship Id="rId260" Type="http://schemas.openxmlformats.org/officeDocument/2006/relationships/hyperlink" Target="1%20-%20zone\1-7\1-7-027.tif" TargetMode="External"/><Relationship Id="rId265" Type="http://schemas.openxmlformats.org/officeDocument/2006/relationships/drawing" Target="../drawings/drawing6.xml"/><Relationship Id="rId34" Type="http://schemas.openxmlformats.org/officeDocument/2006/relationships/hyperlink" Target="1%20-%20zone\1-2\1-2-040.tif" TargetMode="External"/><Relationship Id="rId50" Type="http://schemas.openxmlformats.org/officeDocument/2006/relationships/hyperlink" Target="1%20-%20zone\1-7\1-7-027.tif" TargetMode="External"/><Relationship Id="rId55" Type="http://schemas.openxmlformats.org/officeDocument/2006/relationships/hyperlink" Target="1%20-%20zone\1-6\1-6-142.tif" TargetMode="External"/><Relationship Id="rId76" Type="http://schemas.openxmlformats.org/officeDocument/2006/relationships/hyperlink" Target="1%20-%20zone\1-2\1-2-034.tif" TargetMode="External"/><Relationship Id="rId97" Type="http://schemas.openxmlformats.org/officeDocument/2006/relationships/hyperlink" Target="1%20-%20zone\1-5\1-5-066.tif" TargetMode="External"/><Relationship Id="rId104" Type="http://schemas.openxmlformats.org/officeDocument/2006/relationships/hyperlink" Target="1%20-%20zone\1-2\1-2-031.tif" TargetMode="External"/><Relationship Id="rId120" Type="http://schemas.openxmlformats.org/officeDocument/2006/relationships/hyperlink" Target="1%20-%20zone\1-2\1-2-030.tif" TargetMode="External"/><Relationship Id="rId125" Type="http://schemas.openxmlformats.org/officeDocument/2006/relationships/hyperlink" Target="9%20-%20zone\9-9\9-9-007.tif" TargetMode="External"/><Relationship Id="rId141" Type="http://schemas.openxmlformats.org/officeDocument/2006/relationships/hyperlink" Target="1%20-%20zone\1-6\1-6-145.tif" TargetMode="External"/><Relationship Id="rId146" Type="http://schemas.openxmlformats.org/officeDocument/2006/relationships/hyperlink" Target="1%20-%20zone\1-5\1-5-086.tif" TargetMode="External"/><Relationship Id="rId167" Type="http://schemas.openxmlformats.org/officeDocument/2006/relationships/hyperlink" Target="1%20-%20zone\1-1\1-1-060.tif" TargetMode="External"/><Relationship Id="rId188" Type="http://schemas.openxmlformats.org/officeDocument/2006/relationships/hyperlink" Target="1%20-%20zone\1-5\1-5-073.tif" TargetMode="External"/><Relationship Id="rId7" Type="http://schemas.openxmlformats.org/officeDocument/2006/relationships/hyperlink" Target="file:///C:\Users\rrodillas\AppData\Roaming\Microsoft\2013%20Dedicated%20Roads\1-6-152%20Ulupono%20Center%20Phase%20III%20(Ulupono%20St)\Begin%20Maintenance%20Ulupono%20Center%20Phase%203.pdf" TargetMode="External"/><Relationship Id="rId71" Type="http://schemas.openxmlformats.org/officeDocument/2006/relationships/hyperlink" Target="1%20-%20zone\1-2\1-2-043.tif" TargetMode="External"/><Relationship Id="rId92" Type="http://schemas.openxmlformats.org/officeDocument/2006/relationships/hyperlink" Target="1%20-%20zone\1-2\1-2-030.tif" TargetMode="External"/><Relationship Id="rId162" Type="http://schemas.openxmlformats.org/officeDocument/2006/relationships/hyperlink" Target="1%20-%20zone\1-5\1-5-075.tif" TargetMode="External"/><Relationship Id="rId183" Type="http://schemas.openxmlformats.org/officeDocument/2006/relationships/hyperlink" Target="1%20-%20zone\1-5\1-5-117.tif" TargetMode="External"/><Relationship Id="rId213" Type="http://schemas.openxmlformats.org/officeDocument/2006/relationships/hyperlink" Target="1%20-%20zone\1-5\1-5-097.tif" TargetMode="External"/><Relationship Id="rId218" Type="http://schemas.openxmlformats.org/officeDocument/2006/relationships/hyperlink" Target="1%20-%20zone\1-5\1-5-097.tif" TargetMode="External"/><Relationship Id="rId234" Type="http://schemas.openxmlformats.org/officeDocument/2006/relationships/hyperlink" Target="1%20-%20zone\1-7\1-7-027.tif" TargetMode="External"/><Relationship Id="rId239" Type="http://schemas.openxmlformats.org/officeDocument/2006/relationships/hyperlink" Target="1%20-%20zone\1-5\1-5-118.tif" TargetMode="External"/><Relationship Id="rId2" Type="http://schemas.openxmlformats.org/officeDocument/2006/relationships/hyperlink" Target="file:///C:\Users\rrodillas\AppData\Roaming\Microsoft\2013%20Dedicated%20Roads\1-6-152%20Ulupono%20Center%20Phase%20III%20(Ulupono%20St)\Begin%20Maintenance%20Ulupono%20Center%20Phase%203.pdf" TargetMode="External"/><Relationship Id="rId29" Type="http://schemas.openxmlformats.org/officeDocument/2006/relationships/hyperlink" Target="1%20-%20zone\1-2\1-2-036.tif" TargetMode="External"/><Relationship Id="rId250" Type="http://schemas.openxmlformats.org/officeDocument/2006/relationships/hyperlink" Target="1%20-%20zone\1-8\1-8-070.tif" TargetMode="External"/><Relationship Id="rId255" Type="http://schemas.openxmlformats.org/officeDocument/2006/relationships/hyperlink" Target="1%20-%20zone\1-5\1-5-088.tif" TargetMode="External"/><Relationship Id="rId24" Type="http://schemas.openxmlformats.org/officeDocument/2006/relationships/hyperlink" Target="1%20-%20zone\1-5\1-5-121.tif" TargetMode="External"/><Relationship Id="rId40" Type="http://schemas.openxmlformats.org/officeDocument/2006/relationships/hyperlink" Target="1%20-%20zone\1-2\1-2-030.tif" TargetMode="External"/><Relationship Id="rId45" Type="http://schemas.openxmlformats.org/officeDocument/2006/relationships/hyperlink" Target="1%20-%20zone\1-5\1-5-121.tif" TargetMode="External"/><Relationship Id="rId66" Type="http://schemas.openxmlformats.org/officeDocument/2006/relationships/hyperlink" Target="9%20-%20zone\9-9\9-9-007.tif" TargetMode="External"/><Relationship Id="rId87" Type="http://schemas.openxmlformats.org/officeDocument/2006/relationships/hyperlink" Target="9%20-%20zone\9-9\9-9-010.tif" TargetMode="External"/><Relationship Id="rId110" Type="http://schemas.openxmlformats.org/officeDocument/2006/relationships/hyperlink" Target="9%20-%20zone\9-9\9-9-003.tif" TargetMode="External"/><Relationship Id="rId115" Type="http://schemas.openxmlformats.org/officeDocument/2006/relationships/hyperlink" Target="9%20-%20zone\9-9\9-9-006.tif" TargetMode="External"/><Relationship Id="rId131" Type="http://schemas.openxmlformats.org/officeDocument/2006/relationships/hyperlink" Target="1%20-%20zone\1-5\1-5-063.tif" TargetMode="External"/><Relationship Id="rId136" Type="http://schemas.openxmlformats.org/officeDocument/2006/relationships/hyperlink" Target="1%20-%20zone\1-2\1-2-034.tif" TargetMode="External"/><Relationship Id="rId157" Type="http://schemas.openxmlformats.org/officeDocument/2006/relationships/hyperlink" Target="1%20-%20zone\1-6\1-6-146.TIF" TargetMode="External"/><Relationship Id="rId178" Type="http://schemas.openxmlformats.org/officeDocument/2006/relationships/hyperlink" Target="1%20-%20zone\1-1\1-1-056.tif" TargetMode="External"/><Relationship Id="rId61" Type="http://schemas.openxmlformats.org/officeDocument/2006/relationships/hyperlink" Target="1%20-%20zone\1-2\1-2-043.tif" TargetMode="External"/><Relationship Id="rId82" Type="http://schemas.openxmlformats.org/officeDocument/2006/relationships/hyperlink" Target="1%20-%20zone\1-5\1-5-121.tif" TargetMode="External"/><Relationship Id="rId152" Type="http://schemas.openxmlformats.org/officeDocument/2006/relationships/hyperlink" Target="1%20-%20zone\1-5\1-5-092.tif" TargetMode="External"/><Relationship Id="rId173" Type="http://schemas.openxmlformats.org/officeDocument/2006/relationships/hyperlink" Target="1%20-%20zone\1-1\1-1-043.tif" TargetMode="External"/><Relationship Id="rId194" Type="http://schemas.openxmlformats.org/officeDocument/2006/relationships/hyperlink" Target="1%20-%20zone\1-2\1-2-041.tif" TargetMode="External"/><Relationship Id="rId199" Type="http://schemas.openxmlformats.org/officeDocument/2006/relationships/hyperlink" Target="1%20-%20zone\1-8\1-8-086.tif" TargetMode="External"/><Relationship Id="rId203" Type="http://schemas.openxmlformats.org/officeDocument/2006/relationships/hyperlink" Target="1%20-%20zone\1-6\1-6-142.tif" TargetMode="External"/><Relationship Id="rId208" Type="http://schemas.openxmlformats.org/officeDocument/2006/relationships/hyperlink" Target="1%20-%20zone\1-5\1-5-004.tif" TargetMode="External"/><Relationship Id="rId229" Type="http://schemas.openxmlformats.org/officeDocument/2006/relationships/hyperlink" Target="1%20-%20zone\1-7\1-7-027.tif" TargetMode="External"/><Relationship Id="rId19" Type="http://schemas.openxmlformats.org/officeDocument/2006/relationships/hyperlink" Target="9%20-%20zone\9-9\9-9-007.tif" TargetMode="External"/><Relationship Id="rId224" Type="http://schemas.openxmlformats.org/officeDocument/2006/relationships/hyperlink" Target="1%20-%20zone\1-5\1-5-096.tif" TargetMode="External"/><Relationship Id="rId240" Type="http://schemas.openxmlformats.org/officeDocument/2006/relationships/hyperlink" Target="1%20-%20zone\1-5\1-5-069.tif" TargetMode="External"/><Relationship Id="rId245" Type="http://schemas.openxmlformats.org/officeDocument/2006/relationships/hyperlink" Target="1%20-%20zone\1-9\1-9-004.tif" TargetMode="External"/><Relationship Id="rId261" Type="http://schemas.openxmlformats.org/officeDocument/2006/relationships/hyperlink" Target="1%20-%20zone\1-7\1-7-027.tif" TargetMode="External"/><Relationship Id="rId14" Type="http://schemas.openxmlformats.org/officeDocument/2006/relationships/hyperlink" Target="1%20-%20zone\1-2\1-2-037.tif" TargetMode="External"/><Relationship Id="rId30" Type="http://schemas.openxmlformats.org/officeDocument/2006/relationships/hyperlink" Target="1%20-%20zone\1-2\1-2-035.tif" TargetMode="External"/><Relationship Id="rId35" Type="http://schemas.openxmlformats.org/officeDocument/2006/relationships/hyperlink" Target="1%20-%20zone\1-2\1-2-018.tif" TargetMode="External"/><Relationship Id="rId56" Type="http://schemas.openxmlformats.org/officeDocument/2006/relationships/hyperlink" Target="1%20-%20zone\1-5\1-5-121.tif" TargetMode="External"/><Relationship Id="rId77" Type="http://schemas.openxmlformats.org/officeDocument/2006/relationships/hyperlink" Target="1%20-%20zone\1-2\1-2-031.tif" TargetMode="External"/><Relationship Id="rId100" Type="http://schemas.openxmlformats.org/officeDocument/2006/relationships/hyperlink" Target="1%20-%20zone\1-5\1-5-063.tif" TargetMode="External"/><Relationship Id="rId105" Type="http://schemas.openxmlformats.org/officeDocument/2006/relationships/hyperlink" Target="1%20-%20zone\1-5\1-5-119.tif" TargetMode="External"/><Relationship Id="rId126" Type="http://schemas.openxmlformats.org/officeDocument/2006/relationships/hyperlink" Target="1%20-%20zone\1-7\1-7-027.tif" TargetMode="External"/><Relationship Id="rId147" Type="http://schemas.openxmlformats.org/officeDocument/2006/relationships/hyperlink" Target="1%20-%20zone\1-1\1-1-058.tif" TargetMode="External"/><Relationship Id="rId168" Type="http://schemas.openxmlformats.org/officeDocument/2006/relationships/hyperlink" Target="1%20-%20zone\1-1\1-1-044.tif" TargetMode="External"/><Relationship Id="rId8" Type="http://schemas.openxmlformats.org/officeDocument/2006/relationships/hyperlink" Target="file:///C:\Users\rrodillas\AppData\Roaming\Microsoft\2013%20Dedicated%20Roads\1-6-152%20Ulupono%20Center%20Phase%20III%20(Ulupono%20St)\RES%20023%202013%20Ulupono%20Center%20Phase%20III%20(Ulupono%20St).pdf" TargetMode="External"/><Relationship Id="rId51" Type="http://schemas.openxmlformats.org/officeDocument/2006/relationships/hyperlink" Target="9%20-%20zone\9-9\9-9-008.tif" TargetMode="External"/><Relationship Id="rId72" Type="http://schemas.openxmlformats.org/officeDocument/2006/relationships/hyperlink" Target="1%20-%20zone\1-7\1-7-017.tif" TargetMode="External"/><Relationship Id="rId93" Type="http://schemas.openxmlformats.org/officeDocument/2006/relationships/hyperlink" Target="1%20-%20zone\1-2\1-2-030.tif" TargetMode="External"/><Relationship Id="rId98" Type="http://schemas.openxmlformats.org/officeDocument/2006/relationships/hyperlink" Target="1%20-%20zone\1-5\1-5-066.tif" TargetMode="External"/><Relationship Id="rId121" Type="http://schemas.openxmlformats.org/officeDocument/2006/relationships/hyperlink" Target="1%20-%20zone\1-4\1-4-034.tif" TargetMode="External"/><Relationship Id="rId142" Type="http://schemas.openxmlformats.org/officeDocument/2006/relationships/hyperlink" Target="1%20-%20zone\1-2\1-2-040.tif" TargetMode="External"/><Relationship Id="rId163" Type="http://schemas.openxmlformats.org/officeDocument/2006/relationships/hyperlink" Target="1%20-%20zone\1-2\1-2-036.tif" TargetMode="External"/><Relationship Id="rId184" Type="http://schemas.openxmlformats.org/officeDocument/2006/relationships/hyperlink" Target="1%20-%20zone\1-2\1-2-043.tif" TargetMode="External"/><Relationship Id="rId189" Type="http://schemas.openxmlformats.org/officeDocument/2006/relationships/hyperlink" Target="1%20-%20zone\1-5\1-5-102.tif" TargetMode="External"/><Relationship Id="rId219" Type="http://schemas.openxmlformats.org/officeDocument/2006/relationships/hyperlink" Target="1%20-%20zone\1-3\1-3-045.tif" TargetMode="External"/><Relationship Id="rId3" Type="http://schemas.openxmlformats.org/officeDocument/2006/relationships/hyperlink" Target="file:///C:\Users\rrodillas\AppData\Roaming\Microsoft\2013%20Dedicated%20Roads\1-6-152%20Ulupono%20Center%20Phase%20III%20(Ulupono%20St)\RES%20023%202013%20Ulupono%20Center%20Phase%20III%20(Ulupono%20St).pdf" TargetMode="External"/><Relationship Id="rId214" Type="http://schemas.openxmlformats.org/officeDocument/2006/relationships/hyperlink" Target="1%20-%20zone\1-5\1-5-072.tif" TargetMode="External"/><Relationship Id="rId230" Type="http://schemas.openxmlformats.org/officeDocument/2006/relationships/hyperlink" Target="1%20-%20zone\1-8\1-8-080.tif" TargetMode="External"/><Relationship Id="rId235" Type="http://schemas.openxmlformats.org/officeDocument/2006/relationships/hyperlink" Target="1%20-%20zone\1-8\1-8-069.tif" TargetMode="External"/><Relationship Id="rId251" Type="http://schemas.openxmlformats.org/officeDocument/2006/relationships/hyperlink" Target="1%20-%20zone\1-5\1-5-069.tif" TargetMode="External"/><Relationship Id="rId256" Type="http://schemas.openxmlformats.org/officeDocument/2006/relationships/hyperlink" Target="1%20-%20zone\1-5\1-5-088.tif" TargetMode="External"/><Relationship Id="rId25" Type="http://schemas.openxmlformats.org/officeDocument/2006/relationships/hyperlink" Target="1%20-%20zone\1-2\1-2-034.tif" TargetMode="External"/><Relationship Id="rId46" Type="http://schemas.openxmlformats.org/officeDocument/2006/relationships/hyperlink" Target="1%20-%20zone\1-1\1-1-053.tif" TargetMode="External"/><Relationship Id="rId67" Type="http://schemas.openxmlformats.org/officeDocument/2006/relationships/hyperlink" Target="1%20-%20zone\1-2\1-2-033.tif" TargetMode="External"/><Relationship Id="rId116" Type="http://schemas.openxmlformats.org/officeDocument/2006/relationships/hyperlink" Target="1%20-%20zone\1-6\1-6-143.tif" TargetMode="External"/><Relationship Id="rId137" Type="http://schemas.openxmlformats.org/officeDocument/2006/relationships/hyperlink" Target="1%20-%20zone\1-2\1-2-038.tif" TargetMode="External"/><Relationship Id="rId158" Type="http://schemas.openxmlformats.org/officeDocument/2006/relationships/hyperlink" Target="1%20-%20zone\1-6\1-6-146.TIF" TargetMode="External"/><Relationship Id="rId20" Type="http://schemas.openxmlformats.org/officeDocument/2006/relationships/hyperlink" Target="1%20-%20zone\1-2\1-2-034.tif" TargetMode="External"/><Relationship Id="rId41" Type="http://schemas.openxmlformats.org/officeDocument/2006/relationships/hyperlink" Target="1%20-%20zone\1-5\1-5-063.tif" TargetMode="External"/><Relationship Id="rId62" Type="http://schemas.openxmlformats.org/officeDocument/2006/relationships/hyperlink" Target="1%20-%20zone\1-2\1-2-031.tif" TargetMode="External"/><Relationship Id="rId83" Type="http://schemas.openxmlformats.org/officeDocument/2006/relationships/hyperlink" Target="1%20-%20zone\1-2\1-2-043.tif" TargetMode="External"/><Relationship Id="rId88" Type="http://schemas.openxmlformats.org/officeDocument/2006/relationships/hyperlink" Target="1%20-%20zone\1-7\1-7-027.tif" TargetMode="External"/><Relationship Id="rId111" Type="http://schemas.openxmlformats.org/officeDocument/2006/relationships/hyperlink" Target="9%20-%20zone\9-9\9-9-009.tif" TargetMode="External"/><Relationship Id="rId132" Type="http://schemas.openxmlformats.org/officeDocument/2006/relationships/hyperlink" Target="1%20-%20zone\1-6\1-6-002.tif" TargetMode="External"/><Relationship Id="rId153" Type="http://schemas.openxmlformats.org/officeDocument/2006/relationships/hyperlink" Target="1%20-%20zone\1-5\1-5-067.tif" TargetMode="External"/><Relationship Id="rId174" Type="http://schemas.openxmlformats.org/officeDocument/2006/relationships/hyperlink" Target="1%20-%20zone\1-6\1-6-045.tif" TargetMode="External"/><Relationship Id="rId179" Type="http://schemas.openxmlformats.org/officeDocument/2006/relationships/hyperlink" Target="1%20-%20zone\1-5\1-5-087.tif" TargetMode="External"/><Relationship Id="rId195" Type="http://schemas.openxmlformats.org/officeDocument/2006/relationships/hyperlink" Target="1%20-%20zone\1-5\1-5-087.tif" TargetMode="External"/><Relationship Id="rId209" Type="http://schemas.openxmlformats.org/officeDocument/2006/relationships/hyperlink" Target="1%20-%20zone\1-8\1-8-078.tif" TargetMode="External"/><Relationship Id="rId190" Type="http://schemas.openxmlformats.org/officeDocument/2006/relationships/hyperlink" Target="1%20-%20zone\1-5\1-5-072.tif" TargetMode="External"/><Relationship Id="rId204" Type="http://schemas.openxmlformats.org/officeDocument/2006/relationships/hyperlink" Target="1%20-%20zone\1-6\1-6-142.tif" TargetMode="External"/><Relationship Id="rId220" Type="http://schemas.openxmlformats.org/officeDocument/2006/relationships/hyperlink" Target="1%20-%20zone\1-3\1-3-046.tif" TargetMode="External"/><Relationship Id="rId225" Type="http://schemas.openxmlformats.org/officeDocument/2006/relationships/hyperlink" Target="1%20-%20zone\1-5\1-5-070.tif" TargetMode="External"/><Relationship Id="rId241" Type="http://schemas.openxmlformats.org/officeDocument/2006/relationships/hyperlink" Target="1%20-%20zone\1-6\1-6-002.tif" TargetMode="External"/><Relationship Id="rId246" Type="http://schemas.openxmlformats.org/officeDocument/2006/relationships/hyperlink" Target="1%20-%20zone\1-8\1-8-070.tif" TargetMode="External"/><Relationship Id="rId15" Type="http://schemas.openxmlformats.org/officeDocument/2006/relationships/hyperlink" Target="1%20-%20zone\1-2\1-2-039.tif" TargetMode="External"/><Relationship Id="rId36" Type="http://schemas.openxmlformats.org/officeDocument/2006/relationships/hyperlink" Target="1%20-%20zone\1-2\1-2-033.tif" TargetMode="External"/><Relationship Id="rId57" Type="http://schemas.openxmlformats.org/officeDocument/2006/relationships/hyperlink" Target="1%20-%20zone\1-2\1-2-038.tif" TargetMode="External"/><Relationship Id="rId106" Type="http://schemas.openxmlformats.org/officeDocument/2006/relationships/hyperlink" Target="1%20-%20zone\1-2\1-2-033.tif" TargetMode="External"/><Relationship Id="rId127" Type="http://schemas.openxmlformats.org/officeDocument/2006/relationships/hyperlink" Target="1%20-%20zone\1-5\1-5-063.tif" TargetMode="External"/><Relationship Id="rId262" Type="http://schemas.openxmlformats.org/officeDocument/2006/relationships/hyperlink" Target="9%20-%20zone\9-9\9-9-007.tif" TargetMode="External"/><Relationship Id="rId10" Type="http://schemas.openxmlformats.org/officeDocument/2006/relationships/hyperlink" Target="file:///C:\Users\rrodillas\AppData\Roaming\Microsoft\Excel\1%20-%20zone\1-6\UHIUHI%20LP\IMG_0492.jpg" TargetMode="External"/><Relationship Id="rId31" Type="http://schemas.openxmlformats.org/officeDocument/2006/relationships/hyperlink" Target="1%20-%20zone\1-2\1-2-036.tif" TargetMode="External"/><Relationship Id="rId52" Type="http://schemas.openxmlformats.org/officeDocument/2006/relationships/hyperlink" Target="1%20-%20zone\1-2\1-2-036.tif" TargetMode="External"/><Relationship Id="rId73" Type="http://schemas.openxmlformats.org/officeDocument/2006/relationships/hyperlink" Target="1%20-%20zone\1-7\1-7-007.tif" TargetMode="External"/><Relationship Id="rId78" Type="http://schemas.openxmlformats.org/officeDocument/2006/relationships/hyperlink" Target="1%20-%20zone\1-2\1-2-037.tif" TargetMode="External"/><Relationship Id="rId94" Type="http://schemas.openxmlformats.org/officeDocument/2006/relationships/hyperlink" Target="1%20-%20zone\1-2\1-2-040.tif" TargetMode="External"/><Relationship Id="rId99" Type="http://schemas.openxmlformats.org/officeDocument/2006/relationships/hyperlink" Target="1%20-%20zone\1-7\1-7-027.tif" TargetMode="External"/><Relationship Id="rId101" Type="http://schemas.openxmlformats.org/officeDocument/2006/relationships/hyperlink" Target="1%20-%20zone\1-5\1-5-088.tif" TargetMode="External"/><Relationship Id="rId122" Type="http://schemas.openxmlformats.org/officeDocument/2006/relationships/hyperlink" Target="1%20-%20zone\1-4\1-4-034.tif" TargetMode="External"/><Relationship Id="rId143" Type="http://schemas.openxmlformats.org/officeDocument/2006/relationships/hyperlink" Target="1%20-%20zone\1-1\1-1-052.tif" TargetMode="External"/><Relationship Id="rId148" Type="http://schemas.openxmlformats.org/officeDocument/2006/relationships/hyperlink" Target="1%20-%20zone\1-1\1-1-058.tif" TargetMode="External"/><Relationship Id="rId164" Type="http://schemas.openxmlformats.org/officeDocument/2006/relationships/hyperlink" Target="1%20-%20zone\1-5\1-5-074.tif" TargetMode="External"/><Relationship Id="rId169" Type="http://schemas.openxmlformats.org/officeDocument/2006/relationships/hyperlink" Target="1%20-%20zone\1-3\1-3-001.TIF" TargetMode="External"/><Relationship Id="rId185" Type="http://schemas.openxmlformats.org/officeDocument/2006/relationships/hyperlink" Target="1%20-%20zone\1-5\1-5-073.tif" TargetMode="External"/><Relationship Id="rId4" Type="http://schemas.openxmlformats.org/officeDocument/2006/relationships/hyperlink" Target="1%20-%20zone\1-6\1-6-152.TIF" TargetMode="External"/><Relationship Id="rId9" Type="http://schemas.openxmlformats.org/officeDocument/2006/relationships/hyperlink" Target="file:///C:\Users\rrodillas\AppData\Roaming\Microsoft\2013%20Dedicated%20Roads\1-6-152%20Ulupono%20Center%20Phase%20III%20(Ulupono%20St)\RES%20023%202013%20Ulupono%20Center%20Phase%20III%20(Ulupono%20St).pdf" TargetMode="External"/><Relationship Id="rId180" Type="http://schemas.openxmlformats.org/officeDocument/2006/relationships/hyperlink" Target="1%20-%20zone\1-8\1-8-069.tif" TargetMode="External"/><Relationship Id="rId210" Type="http://schemas.openxmlformats.org/officeDocument/2006/relationships/hyperlink" Target="1%20-%20zone\1-5\1-5-115.tif" TargetMode="External"/><Relationship Id="rId215" Type="http://schemas.openxmlformats.org/officeDocument/2006/relationships/hyperlink" Target="1%20-%20zone\1-5\1-5-102.tif" TargetMode="External"/><Relationship Id="rId236" Type="http://schemas.openxmlformats.org/officeDocument/2006/relationships/hyperlink" Target="1%20-%20zone\1-5\1-5-118.tif" TargetMode="External"/><Relationship Id="rId257" Type="http://schemas.openxmlformats.org/officeDocument/2006/relationships/hyperlink" Target="1%20-%20zone\1-1\1-1-044.tif" TargetMode="External"/><Relationship Id="rId26" Type="http://schemas.openxmlformats.org/officeDocument/2006/relationships/hyperlink" Target="1%20-%20zone\1-6\1-6-142.tif" TargetMode="External"/><Relationship Id="rId231" Type="http://schemas.openxmlformats.org/officeDocument/2006/relationships/hyperlink" Target="1%20-%20zone\1-5\1-5-069.tif" TargetMode="External"/><Relationship Id="rId252" Type="http://schemas.openxmlformats.org/officeDocument/2006/relationships/hyperlink" Target="1%20-%20zone\1-5\1-5-117.tif" TargetMode="External"/><Relationship Id="rId47" Type="http://schemas.openxmlformats.org/officeDocument/2006/relationships/hyperlink" Target="9%20-%20zone\9-9\9-9-008.tif" TargetMode="External"/><Relationship Id="rId68" Type="http://schemas.openxmlformats.org/officeDocument/2006/relationships/hyperlink" Target="1%20-%20zone\1-2\1-2-036.tif" TargetMode="External"/><Relationship Id="rId89" Type="http://schemas.openxmlformats.org/officeDocument/2006/relationships/hyperlink" Target="1%20-%20zone\1-6\1-6-148.tif" TargetMode="External"/><Relationship Id="rId112" Type="http://schemas.openxmlformats.org/officeDocument/2006/relationships/hyperlink" Target="1%20-%20zone\1-7\1-7-027.tif" TargetMode="External"/><Relationship Id="rId133" Type="http://schemas.openxmlformats.org/officeDocument/2006/relationships/hyperlink" Target="file:///C:\Users\rrodillas\AppData\Roaming\Microsoft\Excel\9%20-%20zone\9-9\9-9-007.tif" TargetMode="External"/><Relationship Id="rId154" Type="http://schemas.openxmlformats.org/officeDocument/2006/relationships/hyperlink" Target="1%20-%20zone\1-5\1-5-092.tif" TargetMode="External"/><Relationship Id="rId175" Type="http://schemas.openxmlformats.org/officeDocument/2006/relationships/hyperlink" Target="1%20-%20zone\1-1\1-1-013.tif" TargetMode="External"/><Relationship Id="rId196" Type="http://schemas.openxmlformats.org/officeDocument/2006/relationships/hyperlink" Target="1%20-%20zone\1-5\1-5-088.tif" TargetMode="External"/><Relationship Id="rId200" Type="http://schemas.openxmlformats.org/officeDocument/2006/relationships/hyperlink" Target="1%20-%20zone\1-8\1-8-069.tif" TargetMode="External"/><Relationship Id="rId16" Type="http://schemas.openxmlformats.org/officeDocument/2006/relationships/hyperlink" Target="1%20-%20zone\1-2\1-2-038.tif" TargetMode="External"/><Relationship Id="rId221" Type="http://schemas.openxmlformats.org/officeDocument/2006/relationships/hyperlink" Target="1%20-%20zone\1-5\1-5-071.tif" TargetMode="External"/><Relationship Id="rId242" Type="http://schemas.openxmlformats.org/officeDocument/2006/relationships/hyperlink" Target="1%20-%20zone\1-9\1-9-006.tif" TargetMode="External"/><Relationship Id="rId263" Type="http://schemas.openxmlformats.org/officeDocument/2006/relationships/hyperlink" Target="9%20-%20zone\9-9\9-9-007.tif" TargetMode="External"/><Relationship Id="rId37" Type="http://schemas.openxmlformats.org/officeDocument/2006/relationships/hyperlink" Target="9%20-%20zone\9-9\9-9-009.tif" TargetMode="External"/><Relationship Id="rId58" Type="http://schemas.openxmlformats.org/officeDocument/2006/relationships/hyperlink" Target="1%20-%20zone\1-2\1-2-037.tif" TargetMode="External"/><Relationship Id="rId79" Type="http://schemas.openxmlformats.org/officeDocument/2006/relationships/hyperlink" Target="1%20-%20zone\1-1\1-1-006.tif" TargetMode="External"/><Relationship Id="rId102" Type="http://schemas.openxmlformats.org/officeDocument/2006/relationships/hyperlink" Target="1%20-%20zone\1-2\1-2-038.tif" TargetMode="External"/><Relationship Id="rId123" Type="http://schemas.openxmlformats.org/officeDocument/2006/relationships/hyperlink" Target="9%20-%20zone\9-9\9-9-006.tif" TargetMode="External"/><Relationship Id="rId144" Type="http://schemas.openxmlformats.org/officeDocument/2006/relationships/hyperlink" Target="1%20-%20zone\1-6\1-6-146.TIF" TargetMode="External"/><Relationship Id="rId90" Type="http://schemas.openxmlformats.org/officeDocument/2006/relationships/hyperlink" Target="1%20-%20zone\1-6\1-6-151.TIF" TargetMode="External"/><Relationship Id="rId165" Type="http://schemas.openxmlformats.org/officeDocument/2006/relationships/hyperlink" Target="1%20-%20zone\1-5\1-5-074.tif" TargetMode="External"/><Relationship Id="rId186" Type="http://schemas.openxmlformats.org/officeDocument/2006/relationships/hyperlink" Target="1%20-%20zone\1-5\1-5-098.tif" TargetMode="External"/><Relationship Id="rId211" Type="http://schemas.openxmlformats.org/officeDocument/2006/relationships/hyperlink" Target="1%20-%20zone\1-7\1-7-003.TIF" TargetMode="External"/><Relationship Id="rId232" Type="http://schemas.openxmlformats.org/officeDocument/2006/relationships/hyperlink" Target="1%20-%20zone\1-5\1-5-070.tif" TargetMode="External"/><Relationship Id="rId253" Type="http://schemas.openxmlformats.org/officeDocument/2006/relationships/hyperlink" Target="1%20-%20zone\1-5\1-5-117.tif" TargetMode="External"/><Relationship Id="rId27" Type="http://schemas.openxmlformats.org/officeDocument/2006/relationships/hyperlink" Target="1%20-%20zone\1-2\1-2-035.tif" TargetMode="External"/><Relationship Id="rId48" Type="http://schemas.openxmlformats.org/officeDocument/2006/relationships/hyperlink" Target="1%20-%20zone\1-5\1-5-119.tif" TargetMode="External"/><Relationship Id="rId69" Type="http://schemas.openxmlformats.org/officeDocument/2006/relationships/hyperlink" Target="1%20-%20zone\1-6\1-6-045.tif" TargetMode="External"/><Relationship Id="rId113" Type="http://schemas.openxmlformats.org/officeDocument/2006/relationships/hyperlink" Target="file:///C:\Users\rrodillas\AppData\Roaming\Microsoft\Excel\1%20-%20zone\1-7\1-7-027.tif" TargetMode="External"/><Relationship Id="rId134" Type="http://schemas.openxmlformats.org/officeDocument/2006/relationships/hyperlink" Target="9%20-%20zone\9-9\9-9-007.tif" TargetMode="External"/><Relationship Id="rId80" Type="http://schemas.openxmlformats.org/officeDocument/2006/relationships/hyperlink" Target="1%20-%20zone\1-2\1-2-043.tif" TargetMode="External"/><Relationship Id="rId155" Type="http://schemas.openxmlformats.org/officeDocument/2006/relationships/hyperlink" Target="1%20-%20zone\1-5\1-5-083.tif" TargetMode="External"/><Relationship Id="rId176" Type="http://schemas.openxmlformats.org/officeDocument/2006/relationships/hyperlink" Target="1%20-%20zone\1-1\1-1-016.tif" TargetMode="External"/><Relationship Id="rId197" Type="http://schemas.openxmlformats.org/officeDocument/2006/relationships/hyperlink" Target="1%20-%20zone\1-5\1-5-063.tif" TargetMode="External"/><Relationship Id="rId201" Type="http://schemas.openxmlformats.org/officeDocument/2006/relationships/hyperlink" Target="1%20-%20zone\1-7\1-7-013.tif" TargetMode="External"/><Relationship Id="rId222" Type="http://schemas.openxmlformats.org/officeDocument/2006/relationships/hyperlink" Target="1%20-%20zone\1-5\1-5-096.tif" TargetMode="External"/><Relationship Id="rId243" Type="http://schemas.openxmlformats.org/officeDocument/2006/relationships/hyperlink" Target="1%20-%20zone\1-5\1-5-116.tif" TargetMode="External"/><Relationship Id="rId264" Type="http://schemas.openxmlformats.org/officeDocument/2006/relationships/printerSettings" Target="../printerSettings/printerSettings8.bin"/><Relationship Id="rId17" Type="http://schemas.openxmlformats.org/officeDocument/2006/relationships/hyperlink" Target="1%20-%20zone\1-2\1-2-039.tif" TargetMode="External"/><Relationship Id="rId38" Type="http://schemas.openxmlformats.org/officeDocument/2006/relationships/hyperlink" Target="1%20-%20zone\1-2\1-2-034.tif" TargetMode="External"/><Relationship Id="rId59" Type="http://schemas.openxmlformats.org/officeDocument/2006/relationships/hyperlink" Target="1%20-%20zone\1-2\1-2-034.tif" TargetMode="External"/><Relationship Id="rId103" Type="http://schemas.openxmlformats.org/officeDocument/2006/relationships/hyperlink" Target="1%20-%20zone\1-5\1-5-121.tif" TargetMode="External"/><Relationship Id="rId124" Type="http://schemas.openxmlformats.org/officeDocument/2006/relationships/hyperlink" Target="9%20-%20zone\9-9\9-9-007.tif" TargetMode="External"/><Relationship Id="rId70" Type="http://schemas.openxmlformats.org/officeDocument/2006/relationships/hyperlink" Target="9%20-%20zone\9-9\9-9-008.tif" TargetMode="External"/><Relationship Id="rId91" Type="http://schemas.openxmlformats.org/officeDocument/2006/relationships/hyperlink" Target="1%20-%20zone\1-6\1-6-002.tif" TargetMode="External"/><Relationship Id="rId145" Type="http://schemas.openxmlformats.org/officeDocument/2006/relationships/hyperlink" Target="1%20-%20zone\1-6\1-6-146.TIF" TargetMode="External"/><Relationship Id="rId166" Type="http://schemas.openxmlformats.org/officeDocument/2006/relationships/hyperlink" Target="1%20-%20zone\1-7\1-7-008.tif" TargetMode="External"/><Relationship Id="rId187" Type="http://schemas.openxmlformats.org/officeDocument/2006/relationships/hyperlink" Target="1%20-%20zone\1-5\1-5-116.tif" TargetMode="External"/><Relationship Id="rId1" Type="http://schemas.openxmlformats.org/officeDocument/2006/relationships/hyperlink" Target="1%20-%20zone\1-6\1-6-152.TIF" TargetMode="External"/><Relationship Id="rId212" Type="http://schemas.openxmlformats.org/officeDocument/2006/relationships/hyperlink" Target="1%20-%20zone\1-5\1-5-072.tif" TargetMode="External"/><Relationship Id="rId233" Type="http://schemas.openxmlformats.org/officeDocument/2006/relationships/hyperlink" Target="1%20-%20zone\1-5\1-5-069.tif" TargetMode="External"/><Relationship Id="rId254" Type="http://schemas.openxmlformats.org/officeDocument/2006/relationships/hyperlink" Target="1%20-%20zone\1-5\1-5-069.ti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2%20-%20zone\2-4\2-4-064.tif" TargetMode="External"/><Relationship Id="rId21" Type="http://schemas.openxmlformats.org/officeDocument/2006/relationships/hyperlink" Target="2%20-%20zone\2-4\2-4-068.tif" TargetMode="External"/><Relationship Id="rId42" Type="http://schemas.openxmlformats.org/officeDocument/2006/relationships/hyperlink" Target="2%20-%20zone\2-4\2-4-069.tif" TargetMode="External"/><Relationship Id="rId63" Type="http://schemas.openxmlformats.org/officeDocument/2006/relationships/hyperlink" Target="2%20-%20zone\2-4\2-4-040.tif" TargetMode="External"/><Relationship Id="rId84" Type="http://schemas.openxmlformats.org/officeDocument/2006/relationships/hyperlink" Target="2%20-%20zone\2-2\2-2-039.tif" TargetMode="External"/><Relationship Id="rId138" Type="http://schemas.openxmlformats.org/officeDocument/2006/relationships/hyperlink" Target="2%20-%20zone\2-4\2-4-060.tif" TargetMode="External"/><Relationship Id="rId159" Type="http://schemas.openxmlformats.org/officeDocument/2006/relationships/hyperlink" Target="2%20-%20zone\2-8\2-8-022.tif" TargetMode="External"/><Relationship Id="rId170" Type="http://schemas.openxmlformats.org/officeDocument/2006/relationships/hyperlink" Target="2%20-%20zone\2-4\2-4-030.tif" TargetMode="External"/><Relationship Id="rId191" Type="http://schemas.openxmlformats.org/officeDocument/2006/relationships/hyperlink" Target="2%20-%20zone\2-1\2-1-014.tif" TargetMode="External"/><Relationship Id="rId205" Type="http://schemas.openxmlformats.org/officeDocument/2006/relationships/hyperlink" Target="2%20-%20zone\2-4\2-4-052.tif" TargetMode="External"/><Relationship Id="rId226" Type="http://schemas.openxmlformats.org/officeDocument/2006/relationships/hyperlink" Target="2%20-%20zone\2-3\2-3-035.tif" TargetMode="External"/><Relationship Id="rId247" Type="http://schemas.openxmlformats.org/officeDocument/2006/relationships/hyperlink" Target="2%20-%20zone\2-5\2-5-036.tif" TargetMode="External"/><Relationship Id="rId107" Type="http://schemas.openxmlformats.org/officeDocument/2006/relationships/hyperlink" Target="2%20-%20zone\2-5\2-5-054.tif" TargetMode="External"/><Relationship Id="rId268" Type="http://schemas.openxmlformats.org/officeDocument/2006/relationships/hyperlink" Target="2%20-%20zone\2-1\2-1-017.tif" TargetMode="External"/><Relationship Id="rId11" Type="http://schemas.openxmlformats.org/officeDocument/2006/relationships/hyperlink" Target="2%20-%20zone\2-2\2-2-036.tif" TargetMode="External"/><Relationship Id="rId32" Type="http://schemas.openxmlformats.org/officeDocument/2006/relationships/hyperlink" Target="2%20-%20zone\2-4\2-4-038.tif" TargetMode="External"/><Relationship Id="rId53" Type="http://schemas.openxmlformats.org/officeDocument/2006/relationships/hyperlink" Target="2%20-%20zone\2-4\2-4-066.tif" TargetMode="External"/><Relationship Id="rId74" Type="http://schemas.openxmlformats.org/officeDocument/2006/relationships/hyperlink" Target="2%20-%20zone\2-8\2-8-023.tif" TargetMode="External"/><Relationship Id="rId128" Type="http://schemas.openxmlformats.org/officeDocument/2006/relationships/hyperlink" Target="2%20-%20zone\2-5\2-5-004.tif" TargetMode="External"/><Relationship Id="rId149" Type="http://schemas.openxmlformats.org/officeDocument/2006/relationships/hyperlink" Target="2%20-%20zone\2-5\2-5-051.tif" TargetMode="External"/><Relationship Id="rId5" Type="http://schemas.openxmlformats.org/officeDocument/2006/relationships/hyperlink" Target="2%20-%20zone\2-2\2-2-019.tif" TargetMode="External"/><Relationship Id="rId95" Type="http://schemas.openxmlformats.org/officeDocument/2006/relationships/hyperlink" Target="2%20-%20zone\2-5\2-5-005.tif" TargetMode="External"/><Relationship Id="rId160" Type="http://schemas.openxmlformats.org/officeDocument/2006/relationships/hyperlink" Target="2%20-%20zone\2-4\2-4-010.tif" TargetMode="External"/><Relationship Id="rId181" Type="http://schemas.openxmlformats.org/officeDocument/2006/relationships/hyperlink" Target="2%20-%20zone\2-2\2-2-054.tif" TargetMode="External"/><Relationship Id="rId216" Type="http://schemas.openxmlformats.org/officeDocument/2006/relationships/hyperlink" Target="2%20-%20zone\2-5\2-5-033.tif" TargetMode="External"/><Relationship Id="rId237" Type="http://schemas.openxmlformats.org/officeDocument/2006/relationships/hyperlink" Target="2%20-%20zone\2-5\2-5-059.tif" TargetMode="External"/><Relationship Id="rId258" Type="http://schemas.openxmlformats.org/officeDocument/2006/relationships/hyperlink" Target="2%20-%20zone\2-4\2-4-028.tif" TargetMode="External"/><Relationship Id="rId22" Type="http://schemas.openxmlformats.org/officeDocument/2006/relationships/hyperlink" Target="2%20-%20zone\2-5\2-5-004.tif" TargetMode="External"/><Relationship Id="rId43" Type="http://schemas.openxmlformats.org/officeDocument/2006/relationships/hyperlink" Target="2%20-%20zone\2-4\2-4-013.tif" TargetMode="External"/><Relationship Id="rId64" Type="http://schemas.openxmlformats.org/officeDocument/2006/relationships/hyperlink" Target="2%20-%20zone\2-4\2-4-040.tif" TargetMode="External"/><Relationship Id="rId118" Type="http://schemas.openxmlformats.org/officeDocument/2006/relationships/hyperlink" Target="2%20-%20zone\2-4\2-4-045.tif" TargetMode="External"/><Relationship Id="rId139" Type="http://schemas.openxmlformats.org/officeDocument/2006/relationships/hyperlink" Target="2%20-%20zone\2-4\2-4-012.tif" TargetMode="External"/><Relationship Id="rId85" Type="http://schemas.openxmlformats.org/officeDocument/2006/relationships/hyperlink" Target="2%20-%20zone\2-4\2-4-014.tif" TargetMode="External"/><Relationship Id="rId150" Type="http://schemas.openxmlformats.org/officeDocument/2006/relationships/hyperlink" Target="2%20-%20zone\2-1\2-1-014.tif" TargetMode="External"/><Relationship Id="rId171" Type="http://schemas.openxmlformats.org/officeDocument/2006/relationships/hyperlink" Target="2%20-%20zone\2-4\2-4-020.tif" TargetMode="External"/><Relationship Id="rId192" Type="http://schemas.openxmlformats.org/officeDocument/2006/relationships/hyperlink" Target="2%20-%20zone\2-8\2-8-023.tif" TargetMode="External"/><Relationship Id="rId206" Type="http://schemas.openxmlformats.org/officeDocument/2006/relationships/hyperlink" Target="2%20-%20zone\2-5\2-5-005.tif" TargetMode="External"/><Relationship Id="rId227" Type="http://schemas.openxmlformats.org/officeDocument/2006/relationships/hyperlink" Target="2%20-%20zone\2-5\2-5-012.tif" TargetMode="External"/><Relationship Id="rId248" Type="http://schemas.openxmlformats.org/officeDocument/2006/relationships/hyperlink" Target="2%20-%20zone\2-5\2-5-036.tif" TargetMode="External"/><Relationship Id="rId269" Type="http://schemas.openxmlformats.org/officeDocument/2006/relationships/hyperlink" Target="2%20-%20zone\2-3\2-3-021.tif" TargetMode="External"/><Relationship Id="rId12" Type="http://schemas.openxmlformats.org/officeDocument/2006/relationships/hyperlink" Target="2%20-%20zone\2-5\2-5-056.tif" TargetMode="External"/><Relationship Id="rId33" Type="http://schemas.openxmlformats.org/officeDocument/2006/relationships/hyperlink" Target="2%20-%20zone\2-4\2-4-038.tif" TargetMode="External"/><Relationship Id="rId108" Type="http://schemas.openxmlformats.org/officeDocument/2006/relationships/hyperlink" Target="2%20-%20zone\2-5\2-5-054.tif" TargetMode="External"/><Relationship Id="rId129" Type="http://schemas.openxmlformats.org/officeDocument/2006/relationships/hyperlink" Target="2%20-%20zone\2-5\2-5-015.tif" TargetMode="External"/><Relationship Id="rId54" Type="http://schemas.openxmlformats.org/officeDocument/2006/relationships/hyperlink" Target="2%20-%20zone\2-4\2-4-066.tif" TargetMode="External"/><Relationship Id="rId75" Type="http://schemas.openxmlformats.org/officeDocument/2006/relationships/hyperlink" Target="2%20-%20zone\2-4\2-4-013.tif" TargetMode="External"/><Relationship Id="rId96" Type="http://schemas.openxmlformats.org/officeDocument/2006/relationships/hyperlink" Target="2%20-%20zone\2-4\2-4-082.tif" TargetMode="External"/><Relationship Id="rId140" Type="http://schemas.openxmlformats.org/officeDocument/2006/relationships/hyperlink" Target="2%20-%20zone\2-4\2-4-060.tif" TargetMode="External"/><Relationship Id="rId161" Type="http://schemas.openxmlformats.org/officeDocument/2006/relationships/hyperlink" Target="2%20-%20zone\2-4\2-4-021.tif" TargetMode="External"/><Relationship Id="rId182" Type="http://schemas.openxmlformats.org/officeDocument/2006/relationships/hyperlink" Target="2%20-%20zone\2-4\2-4-062.tif" TargetMode="External"/><Relationship Id="rId217" Type="http://schemas.openxmlformats.org/officeDocument/2006/relationships/hyperlink" Target="2%20-%20zone\2-8\2-8-017.tif" TargetMode="External"/><Relationship Id="rId6" Type="http://schemas.openxmlformats.org/officeDocument/2006/relationships/hyperlink" Target="file:///C:\Users\rrodillas\AppData\Roaming\Microsoft\2019%20Dedicated%20Roads\2-2-036-042%20Laukapu-Kekuanaoa%20Widening\RES%20142%202019.pdf" TargetMode="External"/><Relationship Id="rId238" Type="http://schemas.openxmlformats.org/officeDocument/2006/relationships/hyperlink" Target="2%20-%20zone\2-2\2-2-046.tif" TargetMode="External"/><Relationship Id="rId259" Type="http://schemas.openxmlformats.org/officeDocument/2006/relationships/hyperlink" Target="2%20-%20zone\2-4\2-4-007.tif" TargetMode="External"/><Relationship Id="rId23" Type="http://schemas.openxmlformats.org/officeDocument/2006/relationships/hyperlink" Target="2%20-%20zone\2-6\2-6-007.tif" TargetMode="External"/><Relationship Id="rId119" Type="http://schemas.openxmlformats.org/officeDocument/2006/relationships/hyperlink" Target="2%20-%20zone\2-4\2-4-028.tif" TargetMode="External"/><Relationship Id="rId270" Type="http://schemas.openxmlformats.org/officeDocument/2006/relationships/hyperlink" Target="2%20-%20zone\2-7\2-7-028.tif" TargetMode="External"/><Relationship Id="rId44" Type="http://schemas.openxmlformats.org/officeDocument/2006/relationships/hyperlink" Target="2%20-%20zone\2-5\2-5-005.tif" TargetMode="External"/><Relationship Id="rId60" Type="http://schemas.openxmlformats.org/officeDocument/2006/relationships/hyperlink" Target="2%20-%20zone\2-4\2-4-065.tif" TargetMode="External"/><Relationship Id="rId65" Type="http://schemas.openxmlformats.org/officeDocument/2006/relationships/hyperlink" Target="2%20-%20zone\2-4\2-4-040.tif" TargetMode="External"/><Relationship Id="rId81" Type="http://schemas.openxmlformats.org/officeDocument/2006/relationships/hyperlink" Target="2%20-%20zone\2-8\2-8-023.tif" TargetMode="External"/><Relationship Id="rId86" Type="http://schemas.openxmlformats.org/officeDocument/2006/relationships/hyperlink" Target="2%20-%20zone\2-4\2-4-065.tif" TargetMode="External"/><Relationship Id="rId130" Type="http://schemas.openxmlformats.org/officeDocument/2006/relationships/hyperlink" Target="2%20-%20zone\2-6\2-6-004.tif" TargetMode="External"/><Relationship Id="rId135" Type="http://schemas.openxmlformats.org/officeDocument/2006/relationships/hyperlink" Target="2%20-%20zone\2-4\2-4-030.tif" TargetMode="External"/><Relationship Id="rId151" Type="http://schemas.openxmlformats.org/officeDocument/2006/relationships/hyperlink" Target="2%20-%20zone\2-2\2-2-038.tif" TargetMode="External"/><Relationship Id="rId156" Type="http://schemas.openxmlformats.org/officeDocument/2006/relationships/hyperlink" Target="2%20-%20zone\2-4\2-4-063.tif" TargetMode="External"/><Relationship Id="rId177" Type="http://schemas.openxmlformats.org/officeDocument/2006/relationships/hyperlink" Target="2%20-%20zone\2-3\2-3-041.TIF" TargetMode="External"/><Relationship Id="rId198" Type="http://schemas.openxmlformats.org/officeDocument/2006/relationships/hyperlink" Target="2%20-%20zone\2-8\2-8-026.TIF" TargetMode="External"/><Relationship Id="rId172" Type="http://schemas.openxmlformats.org/officeDocument/2006/relationships/hyperlink" Target="2%20-%20zone\2-4\2-4-061.tif" TargetMode="External"/><Relationship Id="rId193" Type="http://schemas.openxmlformats.org/officeDocument/2006/relationships/hyperlink" Target="2%20-%20zone\2-8\2-8-023.tif" TargetMode="External"/><Relationship Id="rId202" Type="http://schemas.openxmlformats.org/officeDocument/2006/relationships/hyperlink" Target="file:///C:\Users\rrodillas\AppData\Roaming\Microsoft\2019%20Dedicated%20Roads\2-8-026%20Puualala%20Village\RES%20163%202019.pdf" TargetMode="External"/><Relationship Id="rId207" Type="http://schemas.openxmlformats.org/officeDocument/2006/relationships/hyperlink" Target="2%20-%20zone\2-5\2-5-057.tif" TargetMode="External"/><Relationship Id="rId223" Type="http://schemas.openxmlformats.org/officeDocument/2006/relationships/hyperlink" Target="2%20-%20zone\2-3\2-3-025.tif" TargetMode="External"/><Relationship Id="rId228" Type="http://schemas.openxmlformats.org/officeDocument/2006/relationships/hyperlink" Target="2%20-%20zone\2-2\2-2-052.tif" TargetMode="External"/><Relationship Id="rId244" Type="http://schemas.openxmlformats.org/officeDocument/2006/relationships/hyperlink" Target="2%20-%20zone\2-3\2-3-035.tif" TargetMode="External"/><Relationship Id="rId249" Type="http://schemas.openxmlformats.org/officeDocument/2006/relationships/hyperlink" Target="2%20-%20zone\2-7\2-7-033.tif" TargetMode="External"/><Relationship Id="rId13" Type="http://schemas.openxmlformats.org/officeDocument/2006/relationships/hyperlink" Target="2%20-%20zone\2-2\2-2-019.tif" TargetMode="External"/><Relationship Id="rId18" Type="http://schemas.openxmlformats.org/officeDocument/2006/relationships/hyperlink" Target="2%20-%20zone\2-8\2-8-022.tif" TargetMode="External"/><Relationship Id="rId39" Type="http://schemas.openxmlformats.org/officeDocument/2006/relationships/hyperlink" Target="2%20-%20zone\2-4\2-4-063.tif" TargetMode="External"/><Relationship Id="rId109" Type="http://schemas.openxmlformats.org/officeDocument/2006/relationships/hyperlink" Target="2%20-%20zone\2-4\2-4-022.tif" TargetMode="External"/><Relationship Id="rId260" Type="http://schemas.openxmlformats.org/officeDocument/2006/relationships/hyperlink" Target="2%20-%20zone\2-4\2-4-006.tif" TargetMode="External"/><Relationship Id="rId265" Type="http://schemas.openxmlformats.org/officeDocument/2006/relationships/hyperlink" Target="2%20-%20zone\2-6\2-6-020.tif" TargetMode="External"/><Relationship Id="rId34" Type="http://schemas.openxmlformats.org/officeDocument/2006/relationships/hyperlink" Target="2%20-%20zone\2-4\2-4-014.tif" TargetMode="External"/><Relationship Id="rId50" Type="http://schemas.openxmlformats.org/officeDocument/2006/relationships/hyperlink" Target="2%20-%20zone\2-4\2-4-059.tif" TargetMode="External"/><Relationship Id="rId55" Type="http://schemas.openxmlformats.org/officeDocument/2006/relationships/hyperlink" Target="2%20-%20zone\2-4\2-4-066.tif" TargetMode="External"/><Relationship Id="rId76" Type="http://schemas.openxmlformats.org/officeDocument/2006/relationships/hyperlink" Target="2%20-%20zone\2-4\2-4-043.tif" TargetMode="External"/><Relationship Id="rId97" Type="http://schemas.openxmlformats.org/officeDocument/2006/relationships/hyperlink" Target="2%20-%20zone\2-2\2-2-046.tif" TargetMode="External"/><Relationship Id="rId104" Type="http://schemas.openxmlformats.org/officeDocument/2006/relationships/hyperlink" Target="2%20-%20zone\2-8\2-8-020.tif" TargetMode="External"/><Relationship Id="rId120" Type="http://schemas.openxmlformats.org/officeDocument/2006/relationships/hyperlink" Target="2%20-%20zone\2-4\2-4-053.tif" TargetMode="External"/><Relationship Id="rId125" Type="http://schemas.openxmlformats.org/officeDocument/2006/relationships/hyperlink" Target="2%20-%20zone\2-5\2-5-017.tif" TargetMode="External"/><Relationship Id="rId141" Type="http://schemas.openxmlformats.org/officeDocument/2006/relationships/hyperlink" Target="2%20-%20zone\2-1\2-1-014.tif" TargetMode="External"/><Relationship Id="rId146" Type="http://schemas.openxmlformats.org/officeDocument/2006/relationships/hyperlink" Target="2%20-%20zone\2-8\2-8-023.tif" TargetMode="External"/><Relationship Id="rId167" Type="http://schemas.openxmlformats.org/officeDocument/2006/relationships/hyperlink" Target="2%20-%20zone\2-4\2-4-022.tif" TargetMode="External"/><Relationship Id="rId188" Type="http://schemas.openxmlformats.org/officeDocument/2006/relationships/hyperlink" Target="2%20-%20zone\2-4\2-4-079.tif" TargetMode="External"/><Relationship Id="rId7" Type="http://schemas.openxmlformats.org/officeDocument/2006/relationships/hyperlink" Target="file:///C:\Users\rrodillas\AppData\Roaming\Microsoft\2019%20Dedicated%20Roads\2-2-036-042%20Laukapu-Kekuanaoa%20Widening\Begin%20Maintenance%20Plans%20Laukapu-Kekuanaoa%20Widening.pdf" TargetMode="External"/><Relationship Id="rId71" Type="http://schemas.openxmlformats.org/officeDocument/2006/relationships/hyperlink" Target="2%20-%20zone\2-6\2-6-002.tif" TargetMode="External"/><Relationship Id="rId92" Type="http://schemas.openxmlformats.org/officeDocument/2006/relationships/hyperlink" Target="2%20-%20zone\2-4\2-4-012.tif" TargetMode="External"/><Relationship Id="rId162" Type="http://schemas.openxmlformats.org/officeDocument/2006/relationships/hyperlink" Target="2%20-%20zone\2-4\2-4-010.tif" TargetMode="External"/><Relationship Id="rId183" Type="http://schemas.openxmlformats.org/officeDocument/2006/relationships/hyperlink" Target="2%20-%20zone\2-7\2-7-010.tif" TargetMode="External"/><Relationship Id="rId213" Type="http://schemas.openxmlformats.org/officeDocument/2006/relationships/hyperlink" Target="2%20-%20zone\2-4\2-4-016.tif" TargetMode="External"/><Relationship Id="rId218" Type="http://schemas.openxmlformats.org/officeDocument/2006/relationships/hyperlink" Target="2%20-%20zone\2-4\2-4-064.tif" TargetMode="External"/><Relationship Id="rId234" Type="http://schemas.openxmlformats.org/officeDocument/2006/relationships/hyperlink" Target="2%20-%20zone\2-1\2-1-019.tif" TargetMode="External"/><Relationship Id="rId239" Type="http://schemas.openxmlformats.org/officeDocument/2006/relationships/hyperlink" Target="2%20-%20zone\2-2\2-2-046.tif" TargetMode="External"/><Relationship Id="rId2" Type="http://schemas.openxmlformats.org/officeDocument/2006/relationships/hyperlink" Target="file:///C:\Users\rrodillas\AppData\Roaming\Microsoft\1983%20Dedicated%20Roads\Mauna%20Kea%20Access%20Road%20(Hale%20Pohaku)\RES%20514%201983.pdf" TargetMode="External"/><Relationship Id="rId29" Type="http://schemas.openxmlformats.org/officeDocument/2006/relationships/hyperlink" Target="2%20-%20zone\2-4\2-4-034.tif" TargetMode="External"/><Relationship Id="rId250" Type="http://schemas.openxmlformats.org/officeDocument/2006/relationships/hyperlink" Target="2%20-%20zone\2-4\2-4-012.tif" TargetMode="External"/><Relationship Id="rId255" Type="http://schemas.openxmlformats.org/officeDocument/2006/relationships/hyperlink" Target="2%20-%20zone\2-6\2-6-024.tif" TargetMode="External"/><Relationship Id="rId271" Type="http://schemas.openxmlformats.org/officeDocument/2006/relationships/hyperlink" Target="2%20-%20zone\2-7\2-7-028.tif" TargetMode="External"/><Relationship Id="rId276" Type="http://schemas.openxmlformats.org/officeDocument/2006/relationships/drawing" Target="../drawings/drawing1.xml"/><Relationship Id="rId24" Type="http://schemas.openxmlformats.org/officeDocument/2006/relationships/hyperlink" Target="2%20-%20zone\2-4\2-4-022.tif" TargetMode="External"/><Relationship Id="rId40" Type="http://schemas.openxmlformats.org/officeDocument/2006/relationships/hyperlink" Target="2%20-%20zone\2-3\2-3-048.tif" TargetMode="External"/><Relationship Id="rId45" Type="http://schemas.openxmlformats.org/officeDocument/2006/relationships/hyperlink" Target="2%20-%20zone\2-4\2-4-059.tif" TargetMode="External"/><Relationship Id="rId66" Type="http://schemas.openxmlformats.org/officeDocument/2006/relationships/hyperlink" Target="2%20-%20zone\2-4\2-4-040.tif" TargetMode="External"/><Relationship Id="rId87" Type="http://schemas.openxmlformats.org/officeDocument/2006/relationships/hyperlink" Target="2%20-%20zone\2-1\2-1-014.tif" TargetMode="External"/><Relationship Id="rId110" Type="http://schemas.openxmlformats.org/officeDocument/2006/relationships/hyperlink" Target="2%20-%20zone\2-4\2-4-013.tif" TargetMode="External"/><Relationship Id="rId115" Type="http://schemas.openxmlformats.org/officeDocument/2006/relationships/hyperlink" Target="2%20-%20zone\2-4\2-4-007.tif" TargetMode="External"/><Relationship Id="rId131" Type="http://schemas.openxmlformats.org/officeDocument/2006/relationships/hyperlink" Target="2%20-%20zone\2-5\2-5-059.tif" TargetMode="External"/><Relationship Id="rId136" Type="http://schemas.openxmlformats.org/officeDocument/2006/relationships/hyperlink" Target="2%20-%20zone\2-1\2-1-019.tif" TargetMode="External"/><Relationship Id="rId157" Type="http://schemas.openxmlformats.org/officeDocument/2006/relationships/hyperlink" Target="2%20-%20zone\2-4\2-4-021.tif" TargetMode="External"/><Relationship Id="rId178" Type="http://schemas.openxmlformats.org/officeDocument/2006/relationships/hyperlink" Target="2%20-%20zone\2-4\2-4-038.tif" TargetMode="External"/><Relationship Id="rId61" Type="http://schemas.openxmlformats.org/officeDocument/2006/relationships/hyperlink" Target="2%20-%20zone\2-4\2-4-015.tif" TargetMode="External"/><Relationship Id="rId82" Type="http://schemas.openxmlformats.org/officeDocument/2006/relationships/hyperlink" Target="2%20-%20zone\2-4\2-4-049.tif" TargetMode="External"/><Relationship Id="rId152" Type="http://schemas.openxmlformats.org/officeDocument/2006/relationships/hyperlink" Target="2%20-%20zone\2-4\2-4-012.tif" TargetMode="External"/><Relationship Id="rId173" Type="http://schemas.openxmlformats.org/officeDocument/2006/relationships/hyperlink" Target="2%20-%20zone\2-4\2-4-061.tif" TargetMode="External"/><Relationship Id="rId194" Type="http://schemas.openxmlformats.org/officeDocument/2006/relationships/hyperlink" Target="2%20-%20zone\2-1\2-1-020.tif" TargetMode="External"/><Relationship Id="rId199" Type="http://schemas.openxmlformats.org/officeDocument/2006/relationships/hyperlink" Target="2%20-%20zone\2-8\2-8-026.TIF" TargetMode="External"/><Relationship Id="rId203" Type="http://schemas.openxmlformats.org/officeDocument/2006/relationships/hyperlink" Target="file:///C:\Users\rrodillas\AppData\Roaming\Microsoft\2019%20Dedicated%20Roads\2-8-026%20Puualala%20Village\Begin%20Maintenance%20Puualala%20Village.pdf" TargetMode="External"/><Relationship Id="rId208" Type="http://schemas.openxmlformats.org/officeDocument/2006/relationships/hyperlink" Target="2%20-%20zone\2-4\2-4-037.tif" TargetMode="External"/><Relationship Id="rId229" Type="http://schemas.openxmlformats.org/officeDocument/2006/relationships/hyperlink" Target="2%20-%20zone\2-5\2-5-012.tif" TargetMode="External"/><Relationship Id="rId19" Type="http://schemas.openxmlformats.org/officeDocument/2006/relationships/hyperlink" Target="2%20-%20zone\2-4\2-4-013.tif" TargetMode="External"/><Relationship Id="rId224" Type="http://schemas.openxmlformats.org/officeDocument/2006/relationships/hyperlink" Target="2%20-%20zone\2-4\2-4-065.tif" TargetMode="External"/><Relationship Id="rId240" Type="http://schemas.openxmlformats.org/officeDocument/2006/relationships/hyperlink" Target="2%20-%20zone\2-3\2-3-025.tif" TargetMode="External"/><Relationship Id="rId245" Type="http://schemas.openxmlformats.org/officeDocument/2006/relationships/hyperlink" Target="2%20-%20zone\2-4\2-4-016.tif" TargetMode="External"/><Relationship Id="rId261" Type="http://schemas.openxmlformats.org/officeDocument/2006/relationships/hyperlink" Target="2%20-%20zone\2-5\2-5-016.tif" TargetMode="External"/><Relationship Id="rId266" Type="http://schemas.openxmlformats.org/officeDocument/2006/relationships/hyperlink" Target="2%20-%20zone\2-4\2-4-051.tif" TargetMode="External"/><Relationship Id="rId14" Type="http://schemas.openxmlformats.org/officeDocument/2006/relationships/hyperlink" Target="2%20-%20zone\2-5\2-5-056.tif" TargetMode="External"/><Relationship Id="rId30" Type="http://schemas.openxmlformats.org/officeDocument/2006/relationships/hyperlink" Target="2%20-%20zone\2-4\2-4-074.tif" TargetMode="External"/><Relationship Id="rId35" Type="http://schemas.openxmlformats.org/officeDocument/2006/relationships/hyperlink" Target="2%20-%20zone\2-4\2-4-053.tif" TargetMode="External"/><Relationship Id="rId56" Type="http://schemas.openxmlformats.org/officeDocument/2006/relationships/hyperlink" Target="2%20-%20zone\2-5\2-5-059.tif" TargetMode="External"/><Relationship Id="rId77" Type="http://schemas.openxmlformats.org/officeDocument/2006/relationships/hyperlink" Target="2%20-%20zone\2-3\2-3-050.tif" TargetMode="External"/><Relationship Id="rId100" Type="http://schemas.openxmlformats.org/officeDocument/2006/relationships/hyperlink" Target="2%20-%20zone\2-2\2-2-054.tif" TargetMode="External"/><Relationship Id="rId105" Type="http://schemas.openxmlformats.org/officeDocument/2006/relationships/hyperlink" Target="2%20-%20zone\2-5\2-5-061.tif" TargetMode="External"/><Relationship Id="rId126" Type="http://schemas.openxmlformats.org/officeDocument/2006/relationships/hyperlink" Target="2%20-%20zone\2-4\2-4-022.tif" TargetMode="External"/><Relationship Id="rId147" Type="http://schemas.openxmlformats.org/officeDocument/2006/relationships/hyperlink" Target="2%20-%20zone\2-3\2-3-040.tif" TargetMode="External"/><Relationship Id="rId168" Type="http://schemas.openxmlformats.org/officeDocument/2006/relationships/hyperlink" Target="2%20-%20zone\2-4\2-4-076.tif" TargetMode="External"/><Relationship Id="rId8" Type="http://schemas.openxmlformats.org/officeDocument/2006/relationships/hyperlink" Target="2%20-%20zone\2-2\2-2-036.tif" TargetMode="External"/><Relationship Id="rId51" Type="http://schemas.openxmlformats.org/officeDocument/2006/relationships/hyperlink" Target="2%20-%20zone\2-8\2-8-024.tif" TargetMode="External"/><Relationship Id="rId72" Type="http://schemas.openxmlformats.org/officeDocument/2006/relationships/hyperlink" Target="2%20-%20zone\2-4\2-4-040.tif" TargetMode="External"/><Relationship Id="rId93" Type="http://schemas.openxmlformats.org/officeDocument/2006/relationships/hyperlink" Target="2%20-%20zone\2-4\2-4-041.tif" TargetMode="External"/><Relationship Id="rId98" Type="http://schemas.openxmlformats.org/officeDocument/2006/relationships/hyperlink" Target="2%20-%20zone\2-5\2-5-063.tif" TargetMode="External"/><Relationship Id="rId121" Type="http://schemas.openxmlformats.org/officeDocument/2006/relationships/hyperlink" Target="2%20-%20zone\2-3\2-3-050.tif" TargetMode="External"/><Relationship Id="rId142" Type="http://schemas.openxmlformats.org/officeDocument/2006/relationships/hyperlink" Target="2%20-%20zone\2-4\2-4-059.tif" TargetMode="External"/><Relationship Id="rId163" Type="http://schemas.openxmlformats.org/officeDocument/2006/relationships/hyperlink" Target="2%20-%20zone\2-8\2-8-022.tif" TargetMode="External"/><Relationship Id="rId184" Type="http://schemas.openxmlformats.org/officeDocument/2006/relationships/hyperlink" Target="2%20-%20zone\2-7\2-7-010.tif" TargetMode="External"/><Relationship Id="rId189" Type="http://schemas.openxmlformats.org/officeDocument/2006/relationships/hyperlink" Target="2%20-%20zone\2-4\2-4-061.tif" TargetMode="External"/><Relationship Id="rId219" Type="http://schemas.openxmlformats.org/officeDocument/2006/relationships/hyperlink" Target="2%20-%20zone\2-5\2-5-051.tif" TargetMode="External"/><Relationship Id="rId3" Type="http://schemas.openxmlformats.org/officeDocument/2006/relationships/hyperlink" Target="2%20-%20zone\2-2\2-2-049.tif" TargetMode="External"/><Relationship Id="rId214" Type="http://schemas.openxmlformats.org/officeDocument/2006/relationships/hyperlink" Target="2%20-%20zone\2-5\2-5-012.tif" TargetMode="External"/><Relationship Id="rId230" Type="http://schemas.openxmlformats.org/officeDocument/2006/relationships/hyperlink" Target="2%20-%20zone\2-5\2-5-005.tif" TargetMode="External"/><Relationship Id="rId235" Type="http://schemas.openxmlformats.org/officeDocument/2006/relationships/hyperlink" Target="2%20-%20zone\2-2\2-2-046.tif" TargetMode="External"/><Relationship Id="rId251" Type="http://schemas.openxmlformats.org/officeDocument/2006/relationships/hyperlink" Target="2%20-%20zone\2-4\2-4-059.tif" TargetMode="External"/><Relationship Id="rId256" Type="http://schemas.openxmlformats.org/officeDocument/2006/relationships/hyperlink" Target="2%20-%20zone\2-6\2-6-024.tif" TargetMode="External"/><Relationship Id="rId25" Type="http://schemas.openxmlformats.org/officeDocument/2006/relationships/hyperlink" Target="2%20-%20zone\2-4\2-4-064.tif" TargetMode="External"/><Relationship Id="rId46" Type="http://schemas.openxmlformats.org/officeDocument/2006/relationships/hyperlink" Target="2%20-%20zone\2-4\2-4-028.tif" TargetMode="External"/><Relationship Id="rId67" Type="http://schemas.openxmlformats.org/officeDocument/2006/relationships/hyperlink" Target="2%20-%20zone\2-4\2-4-082.tif" TargetMode="External"/><Relationship Id="rId116" Type="http://schemas.openxmlformats.org/officeDocument/2006/relationships/hyperlink" Target="2%20-%20zone\2-4\2-4-053.tif" TargetMode="External"/><Relationship Id="rId137" Type="http://schemas.openxmlformats.org/officeDocument/2006/relationships/hyperlink" Target="2%20-%20zone\2-4\2-4-037.tif" TargetMode="External"/><Relationship Id="rId158" Type="http://schemas.openxmlformats.org/officeDocument/2006/relationships/hyperlink" Target="2%20-%20zone\2-4\2-4-021.tif" TargetMode="External"/><Relationship Id="rId272" Type="http://schemas.openxmlformats.org/officeDocument/2006/relationships/hyperlink" Target="2%20-%20zone\2-5\2-5-010.tif" TargetMode="External"/><Relationship Id="rId20" Type="http://schemas.openxmlformats.org/officeDocument/2006/relationships/hyperlink" Target="2%20-%20zone\2-4\2-4-040.tif" TargetMode="External"/><Relationship Id="rId41" Type="http://schemas.openxmlformats.org/officeDocument/2006/relationships/hyperlink" Target="2%20-%20zone\2-3\2-3-048.tif" TargetMode="External"/><Relationship Id="rId62" Type="http://schemas.openxmlformats.org/officeDocument/2006/relationships/hyperlink" Target="2%20-%20zone\2-4\2-4-020.tif" TargetMode="External"/><Relationship Id="rId83" Type="http://schemas.openxmlformats.org/officeDocument/2006/relationships/hyperlink" Target="2%20-%20zone\2-4\2-4-041.tif" TargetMode="External"/><Relationship Id="rId88" Type="http://schemas.openxmlformats.org/officeDocument/2006/relationships/hyperlink" Target="2%20-%20zone\2-1\2-1-014.tif" TargetMode="External"/><Relationship Id="rId111" Type="http://schemas.openxmlformats.org/officeDocument/2006/relationships/hyperlink" Target="2%20-%20zone\2-4\2-4-082.tif" TargetMode="External"/><Relationship Id="rId132" Type="http://schemas.openxmlformats.org/officeDocument/2006/relationships/hyperlink" Target="2%20-%20zone\2-4\2-4-068.tif" TargetMode="External"/><Relationship Id="rId153" Type="http://schemas.openxmlformats.org/officeDocument/2006/relationships/hyperlink" Target="2%20-%20zone\2-4\2-4-009.tif" TargetMode="External"/><Relationship Id="rId174" Type="http://schemas.openxmlformats.org/officeDocument/2006/relationships/hyperlink" Target="2%20-%20zone\2-2\2-2-045.tif" TargetMode="External"/><Relationship Id="rId179" Type="http://schemas.openxmlformats.org/officeDocument/2006/relationships/hyperlink" Target="2%20-%20zone\2-6\2-6-003.tif" TargetMode="External"/><Relationship Id="rId195" Type="http://schemas.openxmlformats.org/officeDocument/2006/relationships/hyperlink" Target="2%20-%20zone\2-4\2-4-013.tif" TargetMode="External"/><Relationship Id="rId209" Type="http://schemas.openxmlformats.org/officeDocument/2006/relationships/hyperlink" Target="2%20-%20zone\2-5\2-5-010.tif" TargetMode="External"/><Relationship Id="rId190" Type="http://schemas.openxmlformats.org/officeDocument/2006/relationships/hyperlink" Target="2%20-%20zone\2-4\2-4-061.tif" TargetMode="External"/><Relationship Id="rId204" Type="http://schemas.openxmlformats.org/officeDocument/2006/relationships/hyperlink" Target="2%20-%20zone\2-4\2-4-051.tif" TargetMode="External"/><Relationship Id="rId220" Type="http://schemas.openxmlformats.org/officeDocument/2006/relationships/hyperlink" Target="2%20-%20zone\2-4\2-4-070.tif" TargetMode="External"/><Relationship Id="rId225" Type="http://schemas.openxmlformats.org/officeDocument/2006/relationships/hyperlink" Target="2%20-%20zone\2-3\2-3-035.tif" TargetMode="External"/><Relationship Id="rId241" Type="http://schemas.openxmlformats.org/officeDocument/2006/relationships/hyperlink" Target="2%20-%20zone\2-6\2-6-007.tif" TargetMode="External"/><Relationship Id="rId246" Type="http://schemas.openxmlformats.org/officeDocument/2006/relationships/hyperlink" Target="2%20-%20zone\2-4\2-4-013.tif" TargetMode="External"/><Relationship Id="rId267" Type="http://schemas.openxmlformats.org/officeDocument/2006/relationships/hyperlink" Target="2%20-%20zone\2-3\2-3-033.tif" TargetMode="External"/><Relationship Id="rId15" Type="http://schemas.openxmlformats.org/officeDocument/2006/relationships/hyperlink" Target="2%20-%20zone\2-4\2-4-041.tif" TargetMode="External"/><Relationship Id="rId36" Type="http://schemas.openxmlformats.org/officeDocument/2006/relationships/hyperlink" Target="2%20-%20zone\2-2\2-2-045.tif" TargetMode="External"/><Relationship Id="rId57" Type="http://schemas.openxmlformats.org/officeDocument/2006/relationships/hyperlink" Target="2%20-%20zone\2-5\2-5-035.tif" TargetMode="External"/><Relationship Id="rId106" Type="http://schemas.openxmlformats.org/officeDocument/2006/relationships/hyperlink" Target="2%20-%20zone\2-5\2-5-054.tif" TargetMode="External"/><Relationship Id="rId127" Type="http://schemas.openxmlformats.org/officeDocument/2006/relationships/hyperlink" Target="2%20-%20zone\2-4\2-4-022.tif" TargetMode="External"/><Relationship Id="rId262" Type="http://schemas.openxmlformats.org/officeDocument/2006/relationships/hyperlink" Target="2%20-%20zone\2-4\2-4-028.tif" TargetMode="External"/><Relationship Id="rId10" Type="http://schemas.openxmlformats.org/officeDocument/2006/relationships/hyperlink" Target="file:///C:\Users\rrodillas\AppData\Roaming\Microsoft\2019%20Dedicated%20Roads\2-2-036-042%20Laukapu-Kekuanaoa%20Widening\Begin%20Maintenance%20Plans%20Laukapu-Kekuanaoa%20Widening.pdf" TargetMode="External"/><Relationship Id="rId31" Type="http://schemas.openxmlformats.org/officeDocument/2006/relationships/hyperlink" Target="2%20-%20zone\2-4\2-4-041.tif" TargetMode="External"/><Relationship Id="rId52" Type="http://schemas.openxmlformats.org/officeDocument/2006/relationships/hyperlink" Target="2%20-%20zone\2-8\2-8-024.tif" TargetMode="External"/><Relationship Id="rId73" Type="http://schemas.openxmlformats.org/officeDocument/2006/relationships/hyperlink" Target="2%20-%20zone\2-8\2-8-023.tif" TargetMode="External"/><Relationship Id="rId78" Type="http://schemas.openxmlformats.org/officeDocument/2006/relationships/hyperlink" Target="2%20-%20zone\2-4\2-4-037.tif" TargetMode="External"/><Relationship Id="rId94" Type="http://schemas.openxmlformats.org/officeDocument/2006/relationships/hyperlink" Target="2%20-%20zone\2-4\2-4-041.tif" TargetMode="External"/><Relationship Id="rId99" Type="http://schemas.openxmlformats.org/officeDocument/2006/relationships/hyperlink" Target="2%20-%20zone\2-4\2-4-076.tif" TargetMode="External"/><Relationship Id="rId101" Type="http://schemas.openxmlformats.org/officeDocument/2006/relationships/hyperlink" Target="2%20-%20zone\2-4\2-4-076.tif" TargetMode="External"/><Relationship Id="rId122" Type="http://schemas.openxmlformats.org/officeDocument/2006/relationships/hyperlink" Target="2%20-%20zone\2-8\2-8-023.tif" TargetMode="External"/><Relationship Id="rId143" Type="http://schemas.openxmlformats.org/officeDocument/2006/relationships/hyperlink" Target="2%20-%20zone\2-4\2-4-021.tif" TargetMode="External"/><Relationship Id="rId148" Type="http://schemas.openxmlformats.org/officeDocument/2006/relationships/hyperlink" Target="2%20-%20zone\2-4\2-4-013.tif" TargetMode="External"/><Relationship Id="rId164" Type="http://schemas.openxmlformats.org/officeDocument/2006/relationships/hyperlink" Target="2%20-%20zone\2-7\2-7-028.tif" TargetMode="External"/><Relationship Id="rId169" Type="http://schemas.openxmlformats.org/officeDocument/2006/relationships/hyperlink" Target="2%20-%20zone\2-4\2-4-022.tif" TargetMode="External"/><Relationship Id="rId185" Type="http://schemas.openxmlformats.org/officeDocument/2006/relationships/hyperlink" Target="2%20-%20zone\2-5\2-5-048.tif" TargetMode="External"/><Relationship Id="rId4" Type="http://schemas.openxmlformats.org/officeDocument/2006/relationships/hyperlink" Target="2%20-%20zone\2-2\2-2-060.tif" TargetMode="External"/><Relationship Id="rId9" Type="http://schemas.openxmlformats.org/officeDocument/2006/relationships/hyperlink" Target="file:///C:\Users\rrodillas\AppData\Roaming\Microsoft\2019%20Dedicated%20Roads\2-2-036-042%20Laukapu-Kekuanaoa%20Widening\RES%20142%202019.pdf" TargetMode="External"/><Relationship Id="rId180" Type="http://schemas.openxmlformats.org/officeDocument/2006/relationships/hyperlink" Target="2%20-%20zone\2-1\2-1-007.tif" TargetMode="External"/><Relationship Id="rId210" Type="http://schemas.openxmlformats.org/officeDocument/2006/relationships/hyperlink" Target="file:///C:\Users\rrodillas\AppData\Roaming\Microsoft\Excel\2%20-%20zone\2-5\2-5-010.tif" TargetMode="External"/><Relationship Id="rId215" Type="http://schemas.openxmlformats.org/officeDocument/2006/relationships/hyperlink" Target="2%20-%20zone\2-4\2-4-065.tif" TargetMode="External"/><Relationship Id="rId236" Type="http://schemas.openxmlformats.org/officeDocument/2006/relationships/hyperlink" Target="2%20-%20zone\2-8\2-8-022.tif" TargetMode="External"/><Relationship Id="rId257" Type="http://schemas.openxmlformats.org/officeDocument/2006/relationships/hyperlink" Target="2%20-%20zone\2-2\2-2-061.tif" TargetMode="External"/><Relationship Id="rId26" Type="http://schemas.openxmlformats.org/officeDocument/2006/relationships/hyperlink" Target="2%20-%20zone\2-2\2-2-015.tif" TargetMode="External"/><Relationship Id="rId231" Type="http://schemas.openxmlformats.org/officeDocument/2006/relationships/hyperlink" Target="2%20-%20zone\2-2\2-2-054.tif" TargetMode="External"/><Relationship Id="rId252" Type="http://schemas.openxmlformats.org/officeDocument/2006/relationships/hyperlink" Target="2%20-%20zone\2-4\2-4-028.tif" TargetMode="External"/><Relationship Id="rId273" Type="http://schemas.openxmlformats.org/officeDocument/2006/relationships/hyperlink" Target="2%20-%20zone\2-5\2-5-010.tif" TargetMode="External"/><Relationship Id="rId47" Type="http://schemas.openxmlformats.org/officeDocument/2006/relationships/hyperlink" Target="2%20-%20zone\2-3\2-3-033.tif" TargetMode="External"/><Relationship Id="rId68" Type="http://schemas.openxmlformats.org/officeDocument/2006/relationships/hyperlink" Target="2%20-%20zone\2-5\2-5-056.tif" TargetMode="External"/><Relationship Id="rId89" Type="http://schemas.openxmlformats.org/officeDocument/2006/relationships/hyperlink" Target="2%20-%20zone\2-4\2-4-013.tif" TargetMode="External"/><Relationship Id="rId112" Type="http://schemas.openxmlformats.org/officeDocument/2006/relationships/hyperlink" Target="2%20-%20zone\2-8\2-8-023.tif" TargetMode="External"/><Relationship Id="rId133" Type="http://schemas.openxmlformats.org/officeDocument/2006/relationships/hyperlink" Target="2%20-%20zone\2-2\2-2-021.tif" TargetMode="External"/><Relationship Id="rId154" Type="http://schemas.openxmlformats.org/officeDocument/2006/relationships/hyperlink" Target="2%20-%20zone\2-4\2-4-010.tif" TargetMode="External"/><Relationship Id="rId175" Type="http://schemas.openxmlformats.org/officeDocument/2006/relationships/hyperlink" Target="2%20-%20zone\2-2\2-2-019.tif" TargetMode="External"/><Relationship Id="rId196" Type="http://schemas.openxmlformats.org/officeDocument/2006/relationships/hyperlink" Target="2%20-%20zone\2-5\2-5-005.tif" TargetMode="External"/><Relationship Id="rId200" Type="http://schemas.openxmlformats.org/officeDocument/2006/relationships/hyperlink" Target="file:///C:\Users\rrodillas\AppData\Roaming\Microsoft\2019%20Dedicated%20Roads\2-8-026%20Puualala%20Village\RES%20163%202019.pdf" TargetMode="External"/><Relationship Id="rId16" Type="http://schemas.openxmlformats.org/officeDocument/2006/relationships/hyperlink" Target="2%20-%20zone\2-4\2-4-041.tif" TargetMode="External"/><Relationship Id="rId221" Type="http://schemas.openxmlformats.org/officeDocument/2006/relationships/hyperlink" Target="2%20-%20zone\2-6\2-6-001.tif" TargetMode="External"/><Relationship Id="rId242" Type="http://schemas.openxmlformats.org/officeDocument/2006/relationships/hyperlink" Target="2%20-%20zone\2-4\2-4-013.tif" TargetMode="External"/><Relationship Id="rId263" Type="http://schemas.openxmlformats.org/officeDocument/2006/relationships/hyperlink" Target="2%20-%20zone\2-4\2-4-028.tif" TargetMode="External"/><Relationship Id="rId37" Type="http://schemas.openxmlformats.org/officeDocument/2006/relationships/hyperlink" Target="2%20-%20zone\2-4\2-4-059.tif" TargetMode="External"/><Relationship Id="rId58" Type="http://schemas.openxmlformats.org/officeDocument/2006/relationships/hyperlink" Target="2%20-%20zone\2-5\2-5-035.tif" TargetMode="External"/><Relationship Id="rId79" Type="http://schemas.openxmlformats.org/officeDocument/2006/relationships/hyperlink" Target="2%20-%20zone\2-4\2-4-061.tif" TargetMode="External"/><Relationship Id="rId102" Type="http://schemas.openxmlformats.org/officeDocument/2006/relationships/hyperlink" Target="2%20-%20zone\2-2\2-2-054.tif" TargetMode="External"/><Relationship Id="rId123" Type="http://schemas.openxmlformats.org/officeDocument/2006/relationships/hyperlink" Target="2%20-%20zone\2-5\2-5-036.tif" TargetMode="External"/><Relationship Id="rId144" Type="http://schemas.openxmlformats.org/officeDocument/2006/relationships/hyperlink" Target="2%20-%20zone\2-3\2-3-049.tif" TargetMode="External"/><Relationship Id="rId90" Type="http://schemas.openxmlformats.org/officeDocument/2006/relationships/hyperlink" Target="2%20-%20zone\2-4\2-4-014.tif" TargetMode="External"/><Relationship Id="rId165" Type="http://schemas.openxmlformats.org/officeDocument/2006/relationships/hyperlink" Target="file:///C:\Users\rrodillas\AppData\Roaming\Microsoft\Excel\2%20-%20zone\2-7\2-7-028.tif" TargetMode="External"/><Relationship Id="rId186" Type="http://schemas.openxmlformats.org/officeDocument/2006/relationships/hyperlink" Target="2%20-%20zone\2-4\2-4-022.tif" TargetMode="External"/><Relationship Id="rId211" Type="http://schemas.openxmlformats.org/officeDocument/2006/relationships/hyperlink" Target="2%20-%20zone\2-8\2-8-024.tif" TargetMode="External"/><Relationship Id="rId232" Type="http://schemas.openxmlformats.org/officeDocument/2006/relationships/hyperlink" Target="2%20-%20zone\2-4\2-4-063.tif" TargetMode="External"/><Relationship Id="rId253" Type="http://schemas.openxmlformats.org/officeDocument/2006/relationships/hyperlink" Target="2%20-%20zone\2-2\2-2-041.tif" TargetMode="External"/><Relationship Id="rId274" Type="http://schemas.openxmlformats.org/officeDocument/2006/relationships/hyperlink" Target="2%20-%20zone\2-4\2-4-017.tif" TargetMode="External"/><Relationship Id="rId27" Type="http://schemas.openxmlformats.org/officeDocument/2006/relationships/hyperlink" Target="2%20-%20zone\2-5\2-5-059.tif" TargetMode="External"/><Relationship Id="rId48" Type="http://schemas.openxmlformats.org/officeDocument/2006/relationships/hyperlink" Target="2%20-%20zone\2-3\2-3-033.tif" TargetMode="External"/><Relationship Id="rId69" Type="http://schemas.openxmlformats.org/officeDocument/2006/relationships/hyperlink" Target="2%20-%20zone\2-3\2-3-016.tif" TargetMode="External"/><Relationship Id="rId113" Type="http://schemas.openxmlformats.org/officeDocument/2006/relationships/hyperlink" Target="2%20-%20zone\2-8\2-8-007.TIF" TargetMode="External"/><Relationship Id="rId134" Type="http://schemas.openxmlformats.org/officeDocument/2006/relationships/hyperlink" Target="2%20-%20zone\2-2\2-2-038.tif" TargetMode="External"/><Relationship Id="rId80" Type="http://schemas.openxmlformats.org/officeDocument/2006/relationships/hyperlink" Target="2%20-%20zone\2-4\2-4-061.tif" TargetMode="External"/><Relationship Id="rId155" Type="http://schemas.openxmlformats.org/officeDocument/2006/relationships/hyperlink" Target="2%20-%20zone\2-2\2-2-054.tif" TargetMode="External"/><Relationship Id="rId176" Type="http://schemas.openxmlformats.org/officeDocument/2006/relationships/hyperlink" Target="2%20-%20zone\2-5\2-5-057.tif" TargetMode="External"/><Relationship Id="rId197" Type="http://schemas.openxmlformats.org/officeDocument/2006/relationships/hyperlink" Target="2%20-%20zone\2-2\2-2-045.tif" TargetMode="External"/><Relationship Id="rId201" Type="http://schemas.openxmlformats.org/officeDocument/2006/relationships/hyperlink" Target="file:///C:\Users\rrodillas\AppData\Roaming\Microsoft\2019%20Dedicated%20Roads\2-8-026%20Puualala%20Village\Begin%20Maintenance%20Puualala%20Village.pdf" TargetMode="External"/><Relationship Id="rId222" Type="http://schemas.openxmlformats.org/officeDocument/2006/relationships/hyperlink" Target="2%20-%20zone\2-4\2-4-068.tif" TargetMode="External"/><Relationship Id="rId243" Type="http://schemas.openxmlformats.org/officeDocument/2006/relationships/hyperlink" Target="2%20-%20zone\2-4\2-4-013.tif" TargetMode="External"/><Relationship Id="rId264" Type="http://schemas.openxmlformats.org/officeDocument/2006/relationships/hyperlink" Target="2%20-%20zone\2-4\2-4-019.tif" TargetMode="External"/><Relationship Id="rId17" Type="http://schemas.openxmlformats.org/officeDocument/2006/relationships/hyperlink" Target="2%20-%20zone\2-4\2-4-020.tif" TargetMode="External"/><Relationship Id="rId38" Type="http://schemas.openxmlformats.org/officeDocument/2006/relationships/hyperlink" Target="2%20-%20zone\2-4\2-4-059.tif" TargetMode="External"/><Relationship Id="rId59" Type="http://schemas.openxmlformats.org/officeDocument/2006/relationships/hyperlink" Target="2%20-%20zone\2-7\2-7-040.TIF" TargetMode="External"/><Relationship Id="rId103" Type="http://schemas.openxmlformats.org/officeDocument/2006/relationships/hyperlink" Target="2%20-%20zone\2-8\2-8-024.tif" TargetMode="External"/><Relationship Id="rId124" Type="http://schemas.openxmlformats.org/officeDocument/2006/relationships/hyperlink" Target="2%20-%20zone\2-4\2-4-021.tif" TargetMode="External"/><Relationship Id="rId70" Type="http://schemas.openxmlformats.org/officeDocument/2006/relationships/hyperlink" Target="2%20-%20zone\2-5\2-5-056.tif" TargetMode="External"/><Relationship Id="rId91" Type="http://schemas.openxmlformats.org/officeDocument/2006/relationships/hyperlink" Target="2%20-%20zone\2-4\2-4-064.tif" TargetMode="External"/><Relationship Id="rId145" Type="http://schemas.openxmlformats.org/officeDocument/2006/relationships/hyperlink" Target="2%20-%20zone\2-8\2-8-023.tif" TargetMode="External"/><Relationship Id="rId166" Type="http://schemas.openxmlformats.org/officeDocument/2006/relationships/hyperlink" Target="2%20-%20zone\2-7\2-7-029.tif" TargetMode="External"/><Relationship Id="rId187" Type="http://schemas.openxmlformats.org/officeDocument/2006/relationships/hyperlink" Target="2%20-%20zone\2-4\2-4-022.tif" TargetMode="External"/><Relationship Id="rId1" Type="http://schemas.openxmlformats.org/officeDocument/2006/relationships/hyperlink" Target="2%20-%20zone\2-5\2-5-060.tif" TargetMode="External"/><Relationship Id="rId212" Type="http://schemas.openxmlformats.org/officeDocument/2006/relationships/hyperlink" Target="2%20-%20zone\2-5\2-5-033.tif" TargetMode="External"/><Relationship Id="rId233" Type="http://schemas.openxmlformats.org/officeDocument/2006/relationships/hyperlink" Target="2%20-%20zone\2-5\2-5-005.tif" TargetMode="External"/><Relationship Id="rId254" Type="http://schemas.openxmlformats.org/officeDocument/2006/relationships/hyperlink" Target="2%20-%20zone\2-8\2-8-022.tif" TargetMode="External"/><Relationship Id="rId28" Type="http://schemas.openxmlformats.org/officeDocument/2006/relationships/hyperlink" Target="2%20-%20zone\2-4\2-4-034.tif" TargetMode="External"/><Relationship Id="rId49" Type="http://schemas.openxmlformats.org/officeDocument/2006/relationships/hyperlink" Target="2%20-%20zone\2-4\2-4-040.tif" TargetMode="External"/><Relationship Id="rId114" Type="http://schemas.openxmlformats.org/officeDocument/2006/relationships/hyperlink" Target="2%20-%20zone\2-8\2-8-019.tif" TargetMode="External"/><Relationship Id="rId275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4%20-%20zone\4-5\4-5-004.tif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5%20-%20zone\5-5\5-5-019.TIF" TargetMode="External"/><Relationship Id="rId18" Type="http://schemas.openxmlformats.org/officeDocument/2006/relationships/hyperlink" Target="5%20-%20zone\5-5\5-5-004.tif" TargetMode="External"/><Relationship Id="rId26" Type="http://schemas.openxmlformats.org/officeDocument/2006/relationships/hyperlink" Target="5%20-%20zone\5-5\5-5-018.tif" TargetMode="External"/><Relationship Id="rId39" Type="http://schemas.openxmlformats.org/officeDocument/2006/relationships/hyperlink" Target="5%20-%20zone\5-5\5-5-011.tif" TargetMode="External"/><Relationship Id="rId3" Type="http://schemas.openxmlformats.org/officeDocument/2006/relationships/hyperlink" Target="5%20-%20zone\5-5\5-5-019.TIF" TargetMode="External"/><Relationship Id="rId21" Type="http://schemas.openxmlformats.org/officeDocument/2006/relationships/hyperlink" Target="5%20-%20zone\5-5\5-5-008.tif" TargetMode="External"/><Relationship Id="rId34" Type="http://schemas.openxmlformats.org/officeDocument/2006/relationships/hyperlink" Target="5%20-%20zone\5-5\5-5-017.tif" TargetMode="External"/><Relationship Id="rId42" Type="http://schemas.openxmlformats.org/officeDocument/2006/relationships/hyperlink" Target="5%20-%20zone\5-5\5-5-017.tif" TargetMode="External"/><Relationship Id="rId47" Type="http://schemas.openxmlformats.org/officeDocument/2006/relationships/hyperlink" Target="5%20-%20zone\5-3\5-3-011.tif" TargetMode="External"/><Relationship Id="rId50" Type="http://schemas.openxmlformats.org/officeDocument/2006/relationships/drawing" Target="../drawings/drawing2.xml"/><Relationship Id="rId7" Type="http://schemas.openxmlformats.org/officeDocument/2006/relationships/hyperlink" Target="5%20-%20zone\5-5\5-5-014.tif" TargetMode="External"/><Relationship Id="rId12" Type="http://schemas.openxmlformats.org/officeDocument/2006/relationships/hyperlink" Target="5%20-%20zone\5-5\5-5-002.tif" TargetMode="External"/><Relationship Id="rId17" Type="http://schemas.openxmlformats.org/officeDocument/2006/relationships/hyperlink" Target="5%20-%20zone\5-5\5-5-004.tif" TargetMode="External"/><Relationship Id="rId25" Type="http://schemas.openxmlformats.org/officeDocument/2006/relationships/hyperlink" Target="5%20-%20zone\5-6\5-6-001.tif" TargetMode="External"/><Relationship Id="rId33" Type="http://schemas.openxmlformats.org/officeDocument/2006/relationships/hyperlink" Target="5%20-%20zone\5-3\5-3-011.tif" TargetMode="External"/><Relationship Id="rId38" Type="http://schemas.openxmlformats.org/officeDocument/2006/relationships/hyperlink" Target="5%20-%20zone\5-5\5-5-011.tif" TargetMode="External"/><Relationship Id="rId46" Type="http://schemas.openxmlformats.org/officeDocument/2006/relationships/hyperlink" Target="5%20-%20zone\5-3\5-3-011.tif" TargetMode="External"/><Relationship Id="rId2" Type="http://schemas.openxmlformats.org/officeDocument/2006/relationships/hyperlink" Target="file:///C:\Users\rrodillas\AppData\Roaming\Microsoft\2014%20Dedicated%20Roads\5-5-019%20Kumakua%20Affordable%20Housing%20Ph%202\RES%20478%202014%205-5-019%20Kumakua%20Affordable%20Housing%20Ph2.pdf" TargetMode="External"/><Relationship Id="rId16" Type="http://schemas.openxmlformats.org/officeDocument/2006/relationships/hyperlink" Target="5%20-%20zone\5-5\5-5-001.tif" TargetMode="External"/><Relationship Id="rId20" Type="http://schemas.openxmlformats.org/officeDocument/2006/relationships/hyperlink" Target="5%20-%20zone\5-5\5-5-017.tif" TargetMode="External"/><Relationship Id="rId29" Type="http://schemas.openxmlformats.org/officeDocument/2006/relationships/hyperlink" Target="5%20-%20zone\5-3\5-3-012.tif" TargetMode="External"/><Relationship Id="rId41" Type="http://schemas.openxmlformats.org/officeDocument/2006/relationships/hyperlink" Target="5%20-%20zone\5-5\5-5-017.tif" TargetMode="External"/><Relationship Id="rId1" Type="http://schemas.openxmlformats.org/officeDocument/2006/relationships/hyperlink" Target="file:///C:\Users\rrodillas\AppData\Roaming\Microsoft\2009%20Dedicated%20Roads\5-5-019%20Kumakua%20Affordable%20Housing%20Phase%20I\RES%20260%202009%205-5-019%20Kumakua%20Affordable%20Housing%20Phase%20I.pdf" TargetMode="External"/><Relationship Id="rId6" Type="http://schemas.openxmlformats.org/officeDocument/2006/relationships/hyperlink" Target="5%20-%20zone\5-5\5-5-001.tif" TargetMode="External"/><Relationship Id="rId11" Type="http://schemas.openxmlformats.org/officeDocument/2006/relationships/hyperlink" Target="5%20-%20zone\5-5\5-5-002.tif" TargetMode="External"/><Relationship Id="rId24" Type="http://schemas.openxmlformats.org/officeDocument/2006/relationships/hyperlink" Target="5%20-%20zone\5-6\5-6-003.tif" TargetMode="External"/><Relationship Id="rId32" Type="http://schemas.openxmlformats.org/officeDocument/2006/relationships/hyperlink" Target="5%20-%20zone\5-5\5-5-019.TIF" TargetMode="External"/><Relationship Id="rId37" Type="http://schemas.openxmlformats.org/officeDocument/2006/relationships/hyperlink" Target="5%20-%20zone\5-5\5-5-019.TIF" TargetMode="External"/><Relationship Id="rId40" Type="http://schemas.openxmlformats.org/officeDocument/2006/relationships/hyperlink" Target="5%20-%20zone\5-5\5-5-004.tif" TargetMode="External"/><Relationship Id="rId45" Type="http://schemas.openxmlformats.org/officeDocument/2006/relationships/hyperlink" Target="5%20-%20zone\5-5\5-5-018.tif" TargetMode="External"/><Relationship Id="rId5" Type="http://schemas.openxmlformats.org/officeDocument/2006/relationships/hyperlink" Target="5%20-%20zone\5-5\5-5-001.tif" TargetMode="External"/><Relationship Id="rId15" Type="http://schemas.openxmlformats.org/officeDocument/2006/relationships/hyperlink" Target="5%20-%20zone\5-3\5-3-012.tif" TargetMode="External"/><Relationship Id="rId23" Type="http://schemas.openxmlformats.org/officeDocument/2006/relationships/hyperlink" Target="5%20-%20zone\5-5\5-5-001.tif" TargetMode="External"/><Relationship Id="rId28" Type="http://schemas.openxmlformats.org/officeDocument/2006/relationships/hyperlink" Target="5%20-%20zone\5-5\5-5-004.tif" TargetMode="External"/><Relationship Id="rId36" Type="http://schemas.openxmlformats.org/officeDocument/2006/relationships/hyperlink" Target="5%20-%20zone\5-3\5-3-011.tif" TargetMode="External"/><Relationship Id="rId49" Type="http://schemas.openxmlformats.org/officeDocument/2006/relationships/hyperlink" Target="5%20-%20zone\5-3\5-3-012.tif" TargetMode="External"/><Relationship Id="rId10" Type="http://schemas.openxmlformats.org/officeDocument/2006/relationships/hyperlink" Target="5%20-%20zone\5-3\5-3-011.tif" TargetMode="External"/><Relationship Id="rId19" Type="http://schemas.openxmlformats.org/officeDocument/2006/relationships/hyperlink" Target="5%20-%20zone\5-5\5-5-017.tif" TargetMode="External"/><Relationship Id="rId31" Type="http://schemas.openxmlformats.org/officeDocument/2006/relationships/hyperlink" Target="5%20-%20zone\5-5\5-5-019.TIF" TargetMode="External"/><Relationship Id="rId44" Type="http://schemas.openxmlformats.org/officeDocument/2006/relationships/hyperlink" Target="5%20-%20zone\5-5\5-5-019.TIF" TargetMode="External"/><Relationship Id="rId4" Type="http://schemas.openxmlformats.org/officeDocument/2006/relationships/hyperlink" Target="5%20-%20zone\5-5\5-5-019.TIF" TargetMode="External"/><Relationship Id="rId9" Type="http://schemas.openxmlformats.org/officeDocument/2006/relationships/hyperlink" Target="5%20-%20zone\5-3\5-3-011.tif" TargetMode="External"/><Relationship Id="rId14" Type="http://schemas.openxmlformats.org/officeDocument/2006/relationships/hyperlink" Target="5%20-%20zone\5-5\5-5-017.tif" TargetMode="External"/><Relationship Id="rId22" Type="http://schemas.openxmlformats.org/officeDocument/2006/relationships/hyperlink" Target="5%20-%20zone\5-5\5-5-001.tif" TargetMode="External"/><Relationship Id="rId27" Type="http://schemas.openxmlformats.org/officeDocument/2006/relationships/hyperlink" Target="5%20-%20zone\5-3\5-3-011.tif" TargetMode="External"/><Relationship Id="rId30" Type="http://schemas.openxmlformats.org/officeDocument/2006/relationships/hyperlink" Target="5%20-%20zone\5-3\5-3-011.tif" TargetMode="External"/><Relationship Id="rId35" Type="http://schemas.openxmlformats.org/officeDocument/2006/relationships/hyperlink" Target="5%20-%20zone\5-3\5-3-011.tif" TargetMode="External"/><Relationship Id="rId43" Type="http://schemas.openxmlformats.org/officeDocument/2006/relationships/hyperlink" Target="5%20-%20zone\5-3\5-3-012.tif" TargetMode="External"/><Relationship Id="rId48" Type="http://schemas.openxmlformats.org/officeDocument/2006/relationships/hyperlink" Target="5%20-%20zone\5-5\5-5-002.tif" TargetMode="External"/><Relationship Id="rId8" Type="http://schemas.openxmlformats.org/officeDocument/2006/relationships/hyperlink" Target="5%20-%20zone\5-5\5-5-014.ti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6%20-%20zone\6-2\6-2-006.tif" TargetMode="External"/><Relationship Id="rId299" Type="http://schemas.openxmlformats.org/officeDocument/2006/relationships/hyperlink" Target="6%20-%20zone\6-4\6-4-023.tif" TargetMode="External"/><Relationship Id="rId21" Type="http://schemas.openxmlformats.org/officeDocument/2006/relationships/hyperlink" Target="file:///C:\Users\rrodillas\AppData\Roaming\Microsoft\2012%20Dedicated%20Roads\6-8-002%20Sunset%20Ridge%20at%20Waikoloa%20PH3,%20Units%202-6\UH-2480%20Sunset%20Ridge%20PH3%20Unit%205,%206-8-002\UH-2480%20Approval%20to%20operate.pdf" TargetMode="External"/><Relationship Id="rId42" Type="http://schemas.openxmlformats.org/officeDocument/2006/relationships/hyperlink" Target="file:///C:\Users\rrodillas\AppData\Roaming\Microsoft\1999%20Dedicated%20Roads\6-8-002%20Sunset%20Ridge%20Phase%203%20Unit%201%20INCR%201\Begin%20maintenance%20Sunset%20Ridge%20at%20Waikoloa%20Ph%20III%20Unit%201%20Incr%201.pdf" TargetMode="External"/><Relationship Id="rId63" Type="http://schemas.openxmlformats.org/officeDocument/2006/relationships/hyperlink" Target="6%20-%20zone\6-2\6-2-015.tif" TargetMode="External"/><Relationship Id="rId84" Type="http://schemas.openxmlformats.org/officeDocument/2006/relationships/hyperlink" Target="6%20-%20zone\6-8\6-8-026.tif" TargetMode="External"/><Relationship Id="rId138" Type="http://schemas.openxmlformats.org/officeDocument/2006/relationships/hyperlink" Target="6%20-%20zone\6-6\6-6-004.tif" TargetMode="External"/><Relationship Id="rId159" Type="http://schemas.openxmlformats.org/officeDocument/2006/relationships/hyperlink" Target="file:///C:\Users\rrodillas\AppData\Roaming\Microsoft\2000%20Dedicated%20Roads\6-8-002%20Sunset%20Ridge%20Phase%203%20Unit%201%20INCR%202\Begin%20Maintenance%20Sunset%20Ridge%20at%20Waikoloa%20Ph%20III%20Unit%201%20Incr%202.pdf" TargetMode="External"/><Relationship Id="rId324" Type="http://schemas.openxmlformats.org/officeDocument/2006/relationships/hyperlink" Target="file:///C:\Users\rrodillas\AppData\Roaming\Microsoft\2001%20Dedicated%20Roads\6-4-034%20Richard%20Smart%20Trust%20Parcel%2042\6-4-034%20Begin%20maintenance.pdf" TargetMode="External"/><Relationship Id="rId345" Type="http://schemas.openxmlformats.org/officeDocument/2006/relationships/hyperlink" Target="6%20-%20zone\6-8\6-8-011.tif" TargetMode="External"/><Relationship Id="rId366" Type="http://schemas.openxmlformats.org/officeDocument/2006/relationships/hyperlink" Target="6%20-%20zone\6-8\6-8-003.tif" TargetMode="External"/><Relationship Id="rId387" Type="http://schemas.openxmlformats.org/officeDocument/2006/relationships/hyperlink" Target="6%20-%20zone\6-5\6-5-004.tif" TargetMode="External"/><Relationship Id="rId170" Type="http://schemas.openxmlformats.org/officeDocument/2006/relationships/hyperlink" Target="file:///C:\Users\rrodillas\AppData\Roaming\Microsoft\2016%20Dedicated%20Roads\6-8-030,%20042%20Kamakoa%20Nui%20(Kamakoa%20Phase%20I-A)\6-8-030%20and%206-8-042%20Begin%20maintenance.pdf" TargetMode="External"/><Relationship Id="rId191" Type="http://schemas.openxmlformats.org/officeDocument/2006/relationships/hyperlink" Target="6%20-%20zone\6-7\6-7-003.tif" TargetMode="External"/><Relationship Id="rId205" Type="http://schemas.openxmlformats.org/officeDocument/2006/relationships/hyperlink" Target="6%20-%20zone\6-4\6-4-034.tif" TargetMode="External"/><Relationship Id="rId226" Type="http://schemas.openxmlformats.org/officeDocument/2006/relationships/hyperlink" Target="6%20-%20zone\6-7\6-7-008.tif" TargetMode="External"/><Relationship Id="rId247" Type="http://schemas.openxmlformats.org/officeDocument/2006/relationships/hyperlink" Target="6%20-%20zone\6-1\6-1-007.tif" TargetMode="External"/><Relationship Id="rId107" Type="http://schemas.openxmlformats.org/officeDocument/2006/relationships/hyperlink" Target="file:///C:\Users\rrodillas\AppData\Roaming\Microsoft\1994%20Dedicated%20Roads\6-8-002%20Paniolo%20Estates%20(Ho'oko%20St%20extension)\C-1007.pdf" TargetMode="External"/><Relationship Id="rId268" Type="http://schemas.openxmlformats.org/officeDocument/2006/relationships/hyperlink" Target="6%20-%20zone\6-1\6-1-007.tif" TargetMode="External"/><Relationship Id="rId289" Type="http://schemas.openxmlformats.org/officeDocument/2006/relationships/hyperlink" Target="6%20-%20zone\6-5\6-5-010.tif" TargetMode="External"/><Relationship Id="rId11" Type="http://schemas.openxmlformats.org/officeDocument/2006/relationships/hyperlink" Target="6%20-%20zone\6-8\6-8-032.TIF" TargetMode="External"/><Relationship Id="rId32" Type="http://schemas.openxmlformats.org/officeDocument/2006/relationships/hyperlink" Target="6%20-%20zone\6-8\6-8-030.tif" TargetMode="External"/><Relationship Id="rId53" Type="http://schemas.openxmlformats.org/officeDocument/2006/relationships/hyperlink" Target="6%20-%20zone\6-7\6-7-003.tif" TargetMode="External"/><Relationship Id="rId74" Type="http://schemas.openxmlformats.org/officeDocument/2006/relationships/hyperlink" Target="6%20-%20zone\6-6\6-6-008.tif" TargetMode="External"/><Relationship Id="rId128" Type="http://schemas.openxmlformats.org/officeDocument/2006/relationships/hyperlink" Target="6%20-%20zone\6-8\6-8-035.tif" TargetMode="External"/><Relationship Id="rId149" Type="http://schemas.openxmlformats.org/officeDocument/2006/relationships/hyperlink" Target="file:///C:\Users\rrodillas\AppData\Roaming\Microsoft\1995%20Dedicated%20Roads\6-8-028%20Sunet%20Ridge%20at%20Wailoloa%20PH2,%20INCR1\6-8-028%20Begin%20maintenance.pdf" TargetMode="External"/><Relationship Id="rId314" Type="http://schemas.openxmlformats.org/officeDocument/2006/relationships/hyperlink" Target="6%20-%20zone\6-4\6-4-029.tif" TargetMode="External"/><Relationship Id="rId335" Type="http://schemas.openxmlformats.org/officeDocument/2006/relationships/hyperlink" Target="6%20-%20zone\6-1\6-1-007.tif" TargetMode="External"/><Relationship Id="rId356" Type="http://schemas.openxmlformats.org/officeDocument/2006/relationships/hyperlink" Target="6%20-%20zone\6-8\6-8-001.tif" TargetMode="External"/><Relationship Id="rId377" Type="http://schemas.openxmlformats.org/officeDocument/2006/relationships/hyperlink" Target="6%20-%20zone\6-8\6-8-013.tif" TargetMode="External"/><Relationship Id="rId5" Type="http://schemas.openxmlformats.org/officeDocument/2006/relationships/hyperlink" Target="file:///C:\Users\rrodillas\AppData\Roaming\Microsoft\2010%20Dedicated%20Roads\6-8-031%20Sunset%20Ridge%20at%20Waikoloa%20PH2%20Incr%202%20Unit%202A\Begin%20Maintenance%20Sunset%20Ridge%20at%20Waikoloa%20Ph2%20Incr2%20Unit2-A.pdf" TargetMode="External"/><Relationship Id="rId95" Type="http://schemas.openxmlformats.org/officeDocument/2006/relationships/hyperlink" Target="file:///C:\Users\rrodillas\AppData\Roaming\Microsoft\1993%20Dedicated%20Roads\6-8-002%20Waikoloa%20Village%20Unit%202A-1\6-8-002%20Begin%20maintenance%20Waikoloa%20Village%20Unit%202A-1.pdf" TargetMode="External"/><Relationship Id="rId160" Type="http://schemas.openxmlformats.org/officeDocument/2006/relationships/hyperlink" Target="6%20-%20zone\6-4\6-4-027.tif" TargetMode="External"/><Relationship Id="rId181" Type="http://schemas.openxmlformats.org/officeDocument/2006/relationships/hyperlink" Target="file:///C:\Users\rrodillas\AppData\Roaming\Microsoft\2012%20Dedicated%20Roads\6-8-002%20Sunset%20Ridge%20at%20Waikoloa%20PH3,%20Units%202-6\RES%20181%202011%206-8-038%20Sunset%20Ridge%20Phase%203%20Unit%204.pdf" TargetMode="External"/><Relationship Id="rId216" Type="http://schemas.openxmlformats.org/officeDocument/2006/relationships/hyperlink" Target="6%20-%20zone\6-4\6-4-003.tif" TargetMode="External"/><Relationship Id="rId237" Type="http://schemas.openxmlformats.org/officeDocument/2006/relationships/hyperlink" Target="6%20-%20zone\6-4\6-4-015.tif" TargetMode="External"/><Relationship Id="rId258" Type="http://schemas.openxmlformats.org/officeDocument/2006/relationships/hyperlink" Target="6%20-%20zone\6-8\6-8-018.tif" TargetMode="External"/><Relationship Id="rId279" Type="http://schemas.openxmlformats.org/officeDocument/2006/relationships/hyperlink" Target="6%20-%20zone\6-4\6-4-008.tif" TargetMode="External"/><Relationship Id="rId22" Type="http://schemas.openxmlformats.org/officeDocument/2006/relationships/hyperlink" Target="file:///C:\Users\rrodillas\AppData\Roaming\Drywells\UIC%20Applications\UH-1455%20Francolin%20Place\UH-1455%20Approval%20to%20operate.pdf" TargetMode="External"/><Relationship Id="rId43" Type="http://schemas.openxmlformats.org/officeDocument/2006/relationships/hyperlink" Target="file:///C:\Users\rrodillas\AppData\Roaming\Microsoft\1999%20Dedicated%20Roads\6-8-002%20Sunset%20Ridge%20Phase%203%20Unit%201%20INCR%201\UH-1965%206-8-032%20Sunset%20Ridge%20at%20Waikoloa%20Ph%203%20unit%201%20incr%201.pdf" TargetMode="External"/><Relationship Id="rId64" Type="http://schemas.openxmlformats.org/officeDocument/2006/relationships/hyperlink" Target="file:///C:\Users\rrodillas\AppData\Roaming\Microsoft\2015%20Dedicated%20Roads\6-2-001,%20015%20Ouli%20Mutual%20Self%20Help%20Project\6-2-001,015%20%20Begin%20Maintenance%20Haleola%20St,%20Haleola%20Pl.pdf" TargetMode="External"/><Relationship Id="rId118" Type="http://schemas.openxmlformats.org/officeDocument/2006/relationships/hyperlink" Target="6%20-%20zone\6-8\6-8-040.TIF" TargetMode="External"/><Relationship Id="rId139" Type="http://schemas.openxmlformats.org/officeDocument/2006/relationships/hyperlink" Target="6%20-%20zone\6-4\6-4-007.tif" TargetMode="External"/><Relationship Id="rId290" Type="http://schemas.openxmlformats.org/officeDocument/2006/relationships/hyperlink" Target="6%20-%20zone\6-4\6-4-026.tif" TargetMode="External"/><Relationship Id="rId304" Type="http://schemas.openxmlformats.org/officeDocument/2006/relationships/hyperlink" Target="6%20-%20zone\6-8\6-8-031.tif" TargetMode="External"/><Relationship Id="rId325" Type="http://schemas.openxmlformats.org/officeDocument/2006/relationships/hyperlink" Target="6%20-%20zone\6-4\6-4-003.tif" TargetMode="External"/><Relationship Id="rId346" Type="http://schemas.openxmlformats.org/officeDocument/2006/relationships/hyperlink" Target="6%20-%20zone\6-8\6-8-011.tif" TargetMode="External"/><Relationship Id="rId367" Type="http://schemas.openxmlformats.org/officeDocument/2006/relationships/hyperlink" Target="6%20-%20zone\6-8\6-8-012.tif" TargetMode="External"/><Relationship Id="rId388" Type="http://schemas.openxmlformats.org/officeDocument/2006/relationships/printerSettings" Target="../printerSettings/printerSettings4.bin"/><Relationship Id="rId85" Type="http://schemas.openxmlformats.org/officeDocument/2006/relationships/hyperlink" Target="file:///C:\Users\rrodillas\AppData\Roaming\Microsoft\1993%20Dedicated%20Roads\6-8-002%20Waikoloa%20Village%20Unit%202A-1\6-8-002%20Begin%20maintenance%20Waikoloa%20Village%20Unit%202A-1.pdf" TargetMode="External"/><Relationship Id="rId150" Type="http://schemas.openxmlformats.org/officeDocument/2006/relationships/hyperlink" Target="file:///C:\Users\rrodillas\AppData\Roaming\Microsoft\1995%20Dedicated%20Roads\6-8-028%20Sunet%20Ridge%20at%20Wailoloa%20PH2,%20INCR1\UH-1610%20Sunset%20Ridge%20at%20Waikoloa%20PH2,%20INCR1,%206-8-028\UH-1610%20Approval%20to%20operate.pdf" TargetMode="External"/><Relationship Id="rId171" Type="http://schemas.openxmlformats.org/officeDocument/2006/relationships/hyperlink" Target="file:///C:\Users\rrodillas\AppData\Roaming\Microsoft\2016%20Dedicated%20Roads\6-8-030,%20042%20Kamakoa%20Nui%20(Kamakoa%20Phase%20I-A)\6-8-030%20and%206-8-042%20Begin%20maintenance.pdf" TargetMode="External"/><Relationship Id="rId192" Type="http://schemas.openxmlformats.org/officeDocument/2006/relationships/hyperlink" Target="6%20-%20zone\6-4\6-4-011.tif" TargetMode="External"/><Relationship Id="rId206" Type="http://schemas.openxmlformats.org/officeDocument/2006/relationships/hyperlink" Target="6%20-%20zone\6-1\6-1-009.tif" TargetMode="External"/><Relationship Id="rId227" Type="http://schemas.openxmlformats.org/officeDocument/2006/relationships/hyperlink" Target="6%20-%20zone\6-6\6-6-007.tif" TargetMode="External"/><Relationship Id="rId248" Type="http://schemas.openxmlformats.org/officeDocument/2006/relationships/hyperlink" Target="6%20-%20zone\6-4\6-4-013.tif" TargetMode="External"/><Relationship Id="rId269" Type="http://schemas.openxmlformats.org/officeDocument/2006/relationships/hyperlink" Target="6%20-%20zone\6-8\6-8-017.tif" TargetMode="External"/><Relationship Id="rId12" Type="http://schemas.openxmlformats.org/officeDocument/2006/relationships/hyperlink" Target="file:///C:\Users\rrodillas\AppData\Roaming\Microsoft\2012%20Dedicated%20Roads\6-8-002%20Sunset%20Ridge%20at%20Waikoloa%20PH3,%20Units%202-6\UH-2329%20Sunset%20Ridge%20PH3%20Unit%202,%206-8-002\UH-2329%20Approval%20to%20operate.pdf" TargetMode="External"/><Relationship Id="rId33" Type="http://schemas.openxmlformats.org/officeDocument/2006/relationships/hyperlink" Target="file:///C:\Users\rrodillas\AppData\Roaming\Microsoft\1995%20Dedicated%20Roads\6-8-002%20Paniolo%20Estates%20Phase%20I%20&amp;%20II\6-8-002%20Begin%20maintenance.pdf" TargetMode="External"/><Relationship Id="rId108" Type="http://schemas.openxmlformats.org/officeDocument/2006/relationships/hyperlink" Target="file:///C:\Users\rrodillas\AppData\Roaming\Microsoft\1994%20Dedicated%20Roads\6-8-002%20Paniolo%20Estates%20(Ho'oko%20St%20extension)\6-8-002%20Begin%20maintenance.pdf" TargetMode="External"/><Relationship Id="rId129" Type="http://schemas.openxmlformats.org/officeDocument/2006/relationships/hyperlink" Target="file:///C:\Users\rrodillas\AppData\Roaming\Microsoft\2006%20Dedicated%20Roads\6-8-035%20Kilohana%20Kai%20at%20Waikoloa%20Phase%201\UH-2067%20Waikoloa%20Subdivision%20Unit%202-A-2%20Phase%20I\UH-2067%20Final%20report.pdf" TargetMode="External"/><Relationship Id="rId280" Type="http://schemas.openxmlformats.org/officeDocument/2006/relationships/hyperlink" Target="6%20-%20zone\6-8\6-8-003.tif" TargetMode="External"/><Relationship Id="rId315" Type="http://schemas.openxmlformats.org/officeDocument/2006/relationships/hyperlink" Target="6%20-%20zone\6-8\6-8-006.tif" TargetMode="External"/><Relationship Id="rId336" Type="http://schemas.openxmlformats.org/officeDocument/2006/relationships/hyperlink" Target="6%20-%20zone\6-6\6-6-005.tif" TargetMode="External"/><Relationship Id="rId357" Type="http://schemas.openxmlformats.org/officeDocument/2006/relationships/hyperlink" Target="6%20-%20zone\6-1\6-1-006.tif" TargetMode="External"/><Relationship Id="rId54" Type="http://schemas.openxmlformats.org/officeDocument/2006/relationships/hyperlink" Target="6%20-%20zone\6-7\6-7-003.tif" TargetMode="External"/><Relationship Id="rId75" Type="http://schemas.openxmlformats.org/officeDocument/2006/relationships/hyperlink" Target="6%20-%20zone\6-8\6-8-031.tif" TargetMode="External"/><Relationship Id="rId96" Type="http://schemas.openxmlformats.org/officeDocument/2006/relationships/hyperlink" Target="file:///C:\Users\rrodillas\AppData\Roaming\Microsoft\1993%20Dedicated%20Roads\6-8-002%20Waikoloa%20Village%20Unit%202A-1\C-285.pdf" TargetMode="External"/><Relationship Id="rId140" Type="http://schemas.openxmlformats.org/officeDocument/2006/relationships/hyperlink" Target="6%20-%20zone\6-2\6-2-015.tif" TargetMode="External"/><Relationship Id="rId161" Type="http://schemas.openxmlformats.org/officeDocument/2006/relationships/hyperlink" Target="6%20-%20zone\6-8\6-8-039.TIF" TargetMode="External"/><Relationship Id="rId182" Type="http://schemas.openxmlformats.org/officeDocument/2006/relationships/hyperlink" Target="6%20-%20zone\6-2\6-2-006.tif" TargetMode="External"/><Relationship Id="rId217" Type="http://schemas.openxmlformats.org/officeDocument/2006/relationships/hyperlink" Target="6%20-%20zone\6-4\6-4-032.tif" TargetMode="External"/><Relationship Id="rId378" Type="http://schemas.openxmlformats.org/officeDocument/2006/relationships/hyperlink" Target="6%20-%20zone\6-8\6-8-006.tif" TargetMode="External"/><Relationship Id="rId6" Type="http://schemas.openxmlformats.org/officeDocument/2006/relationships/hyperlink" Target="file:///C:\Users\rrodillas\AppData\Roaming\Microsoft\2010%20Dedicated%20Roads\6-8-031%20Sunset%20Ridge%20at%20Waikoloa%20PH2%20Incr%202%20Unit%202A\UIC%20UH-2241%20Sunset%20Ridge%20at%20Waikoloa%20Ph2%20Incr2%20Unit2-A.pdf" TargetMode="External"/><Relationship Id="rId238" Type="http://schemas.openxmlformats.org/officeDocument/2006/relationships/hyperlink" Target="6%20-%20zone\6-5\6-5-007.tif" TargetMode="External"/><Relationship Id="rId259" Type="http://schemas.openxmlformats.org/officeDocument/2006/relationships/hyperlink" Target="6%20-%20zone\6-4\6-4-009.tif" TargetMode="External"/><Relationship Id="rId23" Type="http://schemas.openxmlformats.org/officeDocument/2006/relationships/hyperlink" Target="6%20-%20zone\6-8\6-8-003.tif" TargetMode="External"/><Relationship Id="rId119" Type="http://schemas.openxmlformats.org/officeDocument/2006/relationships/hyperlink" Target="6%20-%20zone\6-8\6-8-035.tif" TargetMode="External"/><Relationship Id="rId270" Type="http://schemas.openxmlformats.org/officeDocument/2006/relationships/hyperlink" Target="6%20-%20zone\6-8\6-8-019.tif" TargetMode="External"/><Relationship Id="rId291" Type="http://schemas.openxmlformats.org/officeDocument/2006/relationships/hyperlink" Target="6%20-%20zone\6-4\6-4-026.tif" TargetMode="External"/><Relationship Id="rId305" Type="http://schemas.openxmlformats.org/officeDocument/2006/relationships/hyperlink" Target="6%20-%20zone\6-4\6-4-033.tif" TargetMode="External"/><Relationship Id="rId326" Type="http://schemas.openxmlformats.org/officeDocument/2006/relationships/hyperlink" Target="6%20-%20zone\6-6\6-6-004.tif" TargetMode="External"/><Relationship Id="rId347" Type="http://schemas.openxmlformats.org/officeDocument/2006/relationships/hyperlink" Target="6%20-%20zone\6-8\6-8-004.tif" TargetMode="External"/><Relationship Id="rId44" Type="http://schemas.openxmlformats.org/officeDocument/2006/relationships/hyperlink" Target="6%20-%20zone\6-8\6-8-032.TIF" TargetMode="External"/><Relationship Id="rId65" Type="http://schemas.openxmlformats.org/officeDocument/2006/relationships/hyperlink" Target="file:///C:\Users\rrodillas\AppData\Roaming\Microsoft\2015%20Dedicated%20Roads\6-2-001,%20015%20Ouli%20Mutual%20Self%20Help%20Project\RES%20107%202015%206-2-001,%20015%20Ouli%20Mutual%20Self%20Help.pdf" TargetMode="External"/><Relationship Id="rId86" Type="http://schemas.openxmlformats.org/officeDocument/2006/relationships/hyperlink" Target="file:///C:\Users\rrodillas\AppData\Roaming\Microsoft\1993%20Dedicated%20Roads\6-8-002%20Waikoloa%20Village%20Unit%202A-1\C-285.pdf" TargetMode="External"/><Relationship Id="rId130" Type="http://schemas.openxmlformats.org/officeDocument/2006/relationships/hyperlink" Target="6%20-%20zone\6-8\6-8-035.tif" TargetMode="External"/><Relationship Id="rId151" Type="http://schemas.openxmlformats.org/officeDocument/2006/relationships/hyperlink" Target="6%20-%20zone\6-8\6-8-040.TIF" TargetMode="External"/><Relationship Id="rId368" Type="http://schemas.openxmlformats.org/officeDocument/2006/relationships/hyperlink" Target="6%20-%20zone\6-6\6-6-002.tif" TargetMode="External"/><Relationship Id="rId389" Type="http://schemas.openxmlformats.org/officeDocument/2006/relationships/drawing" Target="../drawings/drawing3.xml"/><Relationship Id="rId172" Type="http://schemas.openxmlformats.org/officeDocument/2006/relationships/hyperlink" Target="file:///C:\Users\rrodillas\AppData\Roaming\Microsoft\2016%20Dedicated%20Roads\6-8-030,%20042%20Kamakoa%20Nui%20(Kamakoa%20Phase%20I-A)\6-8-030%20and%206-8-042%20Begin%20maintenance.pdf" TargetMode="External"/><Relationship Id="rId193" Type="http://schemas.openxmlformats.org/officeDocument/2006/relationships/hyperlink" Target="6%20-%20zone\6-8\6-8-032.TIF" TargetMode="External"/><Relationship Id="rId207" Type="http://schemas.openxmlformats.org/officeDocument/2006/relationships/hyperlink" Target="6%20-%20zone\6-8\6-8-030.tif" TargetMode="External"/><Relationship Id="rId228" Type="http://schemas.openxmlformats.org/officeDocument/2006/relationships/hyperlink" Target="6%20-%20zone\6-8\6-8-030.tif" TargetMode="External"/><Relationship Id="rId249" Type="http://schemas.openxmlformats.org/officeDocument/2006/relationships/hyperlink" Target="6%20-%20zone\6-8\6-8-020.tif" TargetMode="External"/><Relationship Id="rId13" Type="http://schemas.openxmlformats.org/officeDocument/2006/relationships/hyperlink" Target="file:///C:\Users\rrodillas\AppData\Roaming\Microsoft\2012%20Dedicated%20Roads\6-8-002%20Sunset%20Ridge%20at%20Waikoloa%20PH3,%20Units%202-6\RES%20180%202011%206-8-032%20Sunset%20Ridge%20at%20Waikoloa%20Phase%203%20Unit%202.pdf" TargetMode="External"/><Relationship Id="rId109" Type="http://schemas.openxmlformats.org/officeDocument/2006/relationships/hyperlink" Target="file:///C:\Users\rrodillas\AppData\Roaming\Microsoft\1994%20Dedicated%20Roads\6-8-002%20Paniolo%20Estates%20(Ho'oko%20St%20extension)\UH-1672%20Paniolo%20Estates%20Phase%20I%20&amp;%20II\UH-1672%20Map.pdf" TargetMode="External"/><Relationship Id="rId260" Type="http://schemas.openxmlformats.org/officeDocument/2006/relationships/hyperlink" Target="6%20-%20zone\6-4\6-4-009.tif" TargetMode="External"/><Relationship Id="rId281" Type="http://schemas.openxmlformats.org/officeDocument/2006/relationships/hyperlink" Target="6%20-%20zone\6-4\6-4-019.tif" TargetMode="External"/><Relationship Id="rId316" Type="http://schemas.openxmlformats.org/officeDocument/2006/relationships/hyperlink" Target="6%20-%20zone\6-8\6-8-030.tif" TargetMode="External"/><Relationship Id="rId337" Type="http://schemas.openxmlformats.org/officeDocument/2006/relationships/hyperlink" Target="6%20-%20zone\6-4\6-4-006.tif" TargetMode="External"/><Relationship Id="rId34" Type="http://schemas.openxmlformats.org/officeDocument/2006/relationships/hyperlink" Target="file:///C:\Users\rrodillas\AppData\Roaming\Microsoft\1995%20Dedicated%20Roads\6-8-002%20Paniolo%20Estates%20Phase%20I%20&amp;%20II\Resolution%2024-95.pdf" TargetMode="External"/><Relationship Id="rId55" Type="http://schemas.openxmlformats.org/officeDocument/2006/relationships/hyperlink" Target="file:///C:\Users\rrodillas\AppData\Roaming\Microsoft\2018%20Dedicated%20Roads\6-7-002%20Lualai%20Subdivision\RES%20472%202018.pdf" TargetMode="External"/><Relationship Id="rId76" Type="http://schemas.openxmlformats.org/officeDocument/2006/relationships/hyperlink" Target="6%20-%20zone\6-8\6-8-025.tif" TargetMode="External"/><Relationship Id="rId97" Type="http://schemas.openxmlformats.org/officeDocument/2006/relationships/hyperlink" Target="6%20-%20zone\6-8\6-8-026.tif" TargetMode="External"/><Relationship Id="rId120" Type="http://schemas.openxmlformats.org/officeDocument/2006/relationships/hyperlink" Target="file:///C:\Users\rrodillas\AppData\Roaming\Microsoft\2010%20Dedicated%20Roads\6-8-035%20,%206-8-040%20Kilohana%20Kai%20at%20Waikoloa%20PH2\RES%20393%202010.pdf" TargetMode="External"/><Relationship Id="rId141" Type="http://schemas.openxmlformats.org/officeDocument/2006/relationships/hyperlink" Target="6%20-%20zone\6-2\6-2-015.tif" TargetMode="External"/><Relationship Id="rId358" Type="http://schemas.openxmlformats.org/officeDocument/2006/relationships/hyperlink" Target="6%20-%20zone\6-1\6-1-006.tif" TargetMode="External"/><Relationship Id="rId379" Type="http://schemas.openxmlformats.org/officeDocument/2006/relationships/hyperlink" Target="6%20-%20zone\6-4\6-4-027.tif" TargetMode="External"/><Relationship Id="rId7" Type="http://schemas.openxmlformats.org/officeDocument/2006/relationships/hyperlink" Target="file:///C:\Users\rrodillas\AppData\Roaming\Microsoft\2012%20Dedicated%20Roads\6-8-002%20Sunset%20Ridge%20at%20Waikoloa%20PH3,%20Units%202-6\RES%20181%202011%206-8-038%20Sunset%20Ridge%20Phase%203%20Unit%204.pdf" TargetMode="External"/><Relationship Id="rId162" Type="http://schemas.openxmlformats.org/officeDocument/2006/relationships/hyperlink" Target="6%20-%20zone\6-8\6-8-028.tif" TargetMode="External"/><Relationship Id="rId183" Type="http://schemas.openxmlformats.org/officeDocument/2006/relationships/hyperlink" Target="6%20-%20zone\6-4\6-4-033.tif" TargetMode="External"/><Relationship Id="rId218" Type="http://schemas.openxmlformats.org/officeDocument/2006/relationships/hyperlink" Target="6%20-%20zone\6-7\6-7-008.tif" TargetMode="External"/><Relationship Id="rId239" Type="http://schemas.openxmlformats.org/officeDocument/2006/relationships/hyperlink" Target="6%20-%20zone\6-8\6-8-008.tif" TargetMode="External"/><Relationship Id="rId250" Type="http://schemas.openxmlformats.org/officeDocument/2006/relationships/hyperlink" Target="6%20-%20zone\6-4\6-4-004.tif" TargetMode="External"/><Relationship Id="rId271" Type="http://schemas.openxmlformats.org/officeDocument/2006/relationships/hyperlink" Target="6%20-%20zone\6-8\6-8-019.tif" TargetMode="External"/><Relationship Id="rId292" Type="http://schemas.openxmlformats.org/officeDocument/2006/relationships/hyperlink" Target="6%20-%20zone\6-4\6-4-025.tif" TargetMode="External"/><Relationship Id="rId306" Type="http://schemas.openxmlformats.org/officeDocument/2006/relationships/hyperlink" Target="6%20-%20zone\6-8\6-8-017.tif" TargetMode="External"/><Relationship Id="rId24" Type="http://schemas.openxmlformats.org/officeDocument/2006/relationships/hyperlink" Target="6%20-%20zone\6-8\6-8-017.tif" TargetMode="External"/><Relationship Id="rId45" Type="http://schemas.openxmlformats.org/officeDocument/2006/relationships/hyperlink" Target="6%20-%20zone\6-8\6-8-028.tif" TargetMode="External"/><Relationship Id="rId66" Type="http://schemas.openxmlformats.org/officeDocument/2006/relationships/hyperlink" Target="6%20-%20zone\6-8\6-8-039.TIF" TargetMode="External"/><Relationship Id="rId87" Type="http://schemas.openxmlformats.org/officeDocument/2006/relationships/hyperlink" Target="file:///C:\Users\rrodillas\AppData\Roaming\Microsoft\1993%20Dedicated%20Roads\6-8-002%20Waikoloa%20Village%20Unit%202A-1\6-8-002%20Begin%20maintenance%20Waikoloa%20Village%20Unit%202A-1.pdf" TargetMode="External"/><Relationship Id="rId110" Type="http://schemas.openxmlformats.org/officeDocument/2006/relationships/hyperlink" Target="6%20-%20zone\6-8\6-8-035.tif" TargetMode="External"/><Relationship Id="rId131" Type="http://schemas.openxmlformats.org/officeDocument/2006/relationships/hyperlink" Target="file:///C:\Users\rrodillas\AppData\Roaming\Microsoft\2010%20Dedicated%20Roads\6-8-035%20,%206-8-040%20Kilohana%20Kai%20at%20Waikoloa%20PH2\RES%20393%202010.pdf" TargetMode="External"/><Relationship Id="rId327" Type="http://schemas.openxmlformats.org/officeDocument/2006/relationships/hyperlink" Target="6%20-%20zone\6-8\6-8-007.tif" TargetMode="External"/><Relationship Id="rId348" Type="http://schemas.openxmlformats.org/officeDocument/2006/relationships/hyperlink" Target="6%20-%20zone\6-8\6-8-013.tif" TargetMode="External"/><Relationship Id="rId369" Type="http://schemas.openxmlformats.org/officeDocument/2006/relationships/hyperlink" Target="6%20-%20zone\6-5\6-5-004.tif" TargetMode="External"/><Relationship Id="rId152" Type="http://schemas.openxmlformats.org/officeDocument/2006/relationships/hyperlink" Target="6%20-%20zone\6-4\6-4-007.tif" TargetMode="External"/><Relationship Id="rId173" Type="http://schemas.openxmlformats.org/officeDocument/2006/relationships/hyperlink" Target="file:///C:\Users\rrodillas\AppData\Roaming\Microsoft\2016%20Dedicated%20Roads\6-8-030,%20042%20Kamakoa%20Nui%20(Kamakoa%20Phase%20I-A)\6-8-030%20and%206-8-042%20Begin%20maintenance.pdf" TargetMode="External"/><Relationship Id="rId194" Type="http://schemas.openxmlformats.org/officeDocument/2006/relationships/hyperlink" Target="6%20-%20zone\6-7\6-7-003.tif" TargetMode="External"/><Relationship Id="rId208" Type="http://schemas.openxmlformats.org/officeDocument/2006/relationships/hyperlink" Target="6%20-%20zone\6-4\6-4-007.tif" TargetMode="External"/><Relationship Id="rId229" Type="http://schemas.openxmlformats.org/officeDocument/2006/relationships/hyperlink" Target="6%20-%20zone\6-8\6-8-030.tif" TargetMode="External"/><Relationship Id="rId380" Type="http://schemas.openxmlformats.org/officeDocument/2006/relationships/hyperlink" Target="6%20-%20zone\6-5\6-5-004.tif" TargetMode="External"/><Relationship Id="rId240" Type="http://schemas.openxmlformats.org/officeDocument/2006/relationships/hyperlink" Target="6%20-%20zone\6-8\6-8-008.tif" TargetMode="External"/><Relationship Id="rId261" Type="http://schemas.openxmlformats.org/officeDocument/2006/relationships/hyperlink" Target="6%20-%20zone\6-2\6-2-006.tif" TargetMode="External"/><Relationship Id="rId14" Type="http://schemas.openxmlformats.org/officeDocument/2006/relationships/hyperlink" Target="file:///C:\Users\rrodillas\AppData\Roaming\Microsoft\2012%20Dedicated%20Roads\6-8-002%20Sunset%20Ridge%20at%20Waikoloa%20PH3,%20Units%202-6\Begin%20Maintenance%20Sunset%20Ridge%20Ph%203%20Unit%202.pdf" TargetMode="External"/><Relationship Id="rId35" Type="http://schemas.openxmlformats.org/officeDocument/2006/relationships/hyperlink" Target="6%20-%20zone\6-8\6-8-029.TIF" TargetMode="External"/><Relationship Id="rId56" Type="http://schemas.openxmlformats.org/officeDocument/2006/relationships/hyperlink" Target="file:///C:\Users\rrodillas\AppData\Roaming\Microsoft\2018%20Dedicated%20Roads\6-7-002%20Lualai%20Subdivision\RES%20473%202018.pdf" TargetMode="External"/><Relationship Id="rId77" Type="http://schemas.openxmlformats.org/officeDocument/2006/relationships/hyperlink" Target="6%20-%20zone\6-8\6-8-029.TIF" TargetMode="External"/><Relationship Id="rId100" Type="http://schemas.openxmlformats.org/officeDocument/2006/relationships/hyperlink" Target="file:///C:\Users\rrodillas\AppData\Roaming\Microsoft\1993%20Dedicated%20Roads\6-8-002%20Waikoloa%20Village%20Unit%202A-1\UH-1633%20Approval%20to%20operate.pdf" TargetMode="External"/><Relationship Id="rId282" Type="http://schemas.openxmlformats.org/officeDocument/2006/relationships/hyperlink" Target="6%20-%20zone\6-4\6-4-015.tif" TargetMode="External"/><Relationship Id="rId317" Type="http://schemas.openxmlformats.org/officeDocument/2006/relationships/hyperlink" Target="file:///C:\Users\rrodillas\AppData\Roaming\Microsoft\1995%20Dedicated%20Roads\6-8-002%20Paniolo%20Estates%20Phase%20I%20&amp;%20II\6-8-002%20Begin%20maintenance.pdf" TargetMode="External"/><Relationship Id="rId338" Type="http://schemas.openxmlformats.org/officeDocument/2006/relationships/hyperlink" Target="6%20-%20zone\6-8\6-8-010.tif" TargetMode="External"/><Relationship Id="rId359" Type="http://schemas.openxmlformats.org/officeDocument/2006/relationships/hyperlink" Target="6%20-%20zone\6-8\6-8-001.tif" TargetMode="External"/><Relationship Id="rId8" Type="http://schemas.openxmlformats.org/officeDocument/2006/relationships/hyperlink" Target="file:///C:\Users\rrodillas\AppData\Roaming\Microsoft\2012%20Dedicated%20Roads\6-8-002%20Sunset%20Ridge%20at%20Waikoloa%20PH3,%20Units%202-6\Begin%20Maintenance%20Sunset%20Ridge%20Ph%203%20Unit%204.pdf" TargetMode="External"/><Relationship Id="rId98" Type="http://schemas.openxmlformats.org/officeDocument/2006/relationships/hyperlink" Target="file:///C:\Users\rrodillas\AppData\Roaming\Microsoft\1993%20Dedicated%20Roads\6-8-002%20Waikoloa%20Village%20Unit%202A-1\UH-1633%20Approval%20to%20operate.pdf" TargetMode="External"/><Relationship Id="rId121" Type="http://schemas.openxmlformats.org/officeDocument/2006/relationships/hyperlink" Target="file:///C:\Users\rrodillas\AppData\Roaming\Microsoft\2010%20Dedicated%20Roads\6-8-035%20,%206-8-040%20Kilohana%20Kai%20at%20Waikoloa%20PH2\6-8-035-052;%206-8-040-108%20Begin%20maintenance.pdf" TargetMode="External"/><Relationship Id="rId142" Type="http://schemas.openxmlformats.org/officeDocument/2006/relationships/hyperlink" Target="file:///C:\Users\rrodillas\AppData\Roaming\Microsoft\2015%20Dedicated%20Roads\6-2-001,%20015%20Ouli%20Mutual%20Self%20Help%20Project\RES%20107%202015%206-2-001,%20015%20Ouli%20Mutual%20Self%20Help.pdf" TargetMode="External"/><Relationship Id="rId163" Type="http://schemas.openxmlformats.org/officeDocument/2006/relationships/hyperlink" Target="6%20-%20zone\6-8\6-8-042.TIF" TargetMode="External"/><Relationship Id="rId184" Type="http://schemas.openxmlformats.org/officeDocument/2006/relationships/hyperlink" Target="6%20-%20zone\6-2\6-2-005.tif" TargetMode="External"/><Relationship Id="rId219" Type="http://schemas.openxmlformats.org/officeDocument/2006/relationships/hyperlink" Target="6%20-%20zone\6-8\6-8-009.tif" TargetMode="External"/><Relationship Id="rId370" Type="http://schemas.openxmlformats.org/officeDocument/2006/relationships/hyperlink" Target="6%20-%20zone\6-8\6-8-006.tif" TargetMode="External"/><Relationship Id="rId230" Type="http://schemas.openxmlformats.org/officeDocument/2006/relationships/hyperlink" Target="6%20-%20zone\6-5\6-5-010.tif" TargetMode="External"/><Relationship Id="rId251" Type="http://schemas.openxmlformats.org/officeDocument/2006/relationships/hyperlink" Target="6%20-%20zone\6-4\6-4-004.tif" TargetMode="External"/><Relationship Id="rId25" Type="http://schemas.openxmlformats.org/officeDocument/2006/relationships/hyperlink" Target="6%20-%20zone\6-4\6-4-015.tif" TargetMode="External"/><Relationship Id="rId46" Type="http://schemas.openxmlformats.org/officeDocument/2006/relationships/hyperlink" Target="file:///C:\Users\rrodillas\AppData\Roaming\Microsoft\2018%20Dedicated%20Roads\6-7-002%20Lualai%20Subdivision\RES%20473%202018.pdf" TargetMode="External"/><Relationship Id="rId67" Type="http://schemas.openxmlformats.org/officeDocument/2006/relationships/hyperlink" Target="file:///C:\Users\rrodillas\AppData\Roaming\Microsoft\2012%20Dedicated%20Roads\6-8-002%20Sunset%20Ridge%20at%20Waikoloa%20PH3,%20Units%202-6\Begin%20Maintenance%20Sunset%20Ridge%20Ph%203%20Unit%206.pdf" TargetMode="External"/><Relationship Id="rId272" Type="http://schemas.openxmlformats.org/officeDocument/2006/relationships/hyperlink" Target="6%20-%20zone\6-8\6-8-014.tif" TargetMode="External"/><Relationship Id="rId293" Type="http://schemas.openxmlformats.org/officeDocument/2006/relationships/hyperlink" Target="6%20-%20zone\6-4\6-4-023.tif" TargetMode="External"/><Relationship Id="rId307" Type="http://schemas.openxmlformats.org/officeDocument/2006/relationships/hyperlink" Target="6%20-%20zone\6-8\6-8-012.tif" TargetMode="External"/><Relationship Id="rId328" Type="http://schemas.openxmlformats.org/officeDocument/2006/relationships/hyperlink" Target="6%20-%20zone\6-8\6-8-026.tif" TargetMode="External"/><Relationship Id="rId349" Type="http://schemas.openxmlformats.org/officeDocument/2006/relationships/hyperlink" Target="6%20-%20zone\6-8\6-8-011.tif" TargetMode="External"/><Relationship Id="rId88" Type="http://schemas.openxmlformats.org/officeDocument/2006/relationships/hyperlink" Target="file:///C:\Users\rrodillas\AppData\Roaming\Microsoft\1993%20Dedicated%20Roads\6-8-002%20Waikoloa%20Village%20Unit%202A-1\6-8-002%20Begin%20maintenance%20Waikoloa%20Village%20Unit%202A-1.pdf" TargetMode="External"/><Relationship Id="rId111" Type="http://schemas.openxmlformats.org/officeDocument/2006/relationships/hyperlink" Target="6%20-%20zone\6-8\6-8-035.tif" TargetMode="External"/><Relationship Id="rId132" Type="http://schemas.openxmlformats.org/officeDocument/2006/relationships/hyperlink" Target="file:///C:\Users\rrodillas\AppData\Roaming\Microsoft\2010%20Dedicated%20Roads\6-8-035%20,%206-8-040%20Kilohana%20Kai%20at%20Waikoloa%20PH2\6-8-035-052;%206-8-040-108%20Begin%20maintenance.pdf" TargetMode="External"/><Relationship Id="rId153" Type="http://schemas.openxmlformats.org/officeDocument/2006/relationships/hyperlink" Target="6%20-%20zone\6-4\6-4-025.tif" TargetMode="External"/><Relationship Id="rId174" Type="http://schemas.openxmlformats.org/officeDocument/2006/relationships/hyperlink" Target="6%20-%20zone\6-8\6-8-023.tif" TargetMode="External"/><Relationship Id="rId195" Type="http://schemas.openxmlformats.org/officeDocument/2006/relationships/hyperlink" Target="6%20-%20zone\6-4\6-4-007.tif" TargetMode="External"/><Relationship Id="rId209" Type="http://schemas.openxmlformats.org/officeDocument/2006/relationships/hyperlink" Target="6%20-%20zone\6-8\6-8-029.TIF" TargetMode="External"/><Relationship Id="rId360" Type="http://schemas.openxmlformats.org/officeDocument/2006/relationships/hyperlink" Target="6%20-%20zone\6-4\6-4-016.tif" TargetMode="External"/><Relationship Id="rId381" Type="http://schemas.openxmlformats.org/officeDocument/2006/relationships/hyperlink" Target="6%20-%20zone\6-1\6-1-007.tif" TargetMode="External"/><Relationship Id="rId220" Type="http://schemas.openxmlformats.org/officeDocument/2006/relationships/hyperlink" Target="6%20-%20zone\6-8\6-8-020.tif" TargetMode="External"/><Relationship Id="rId241" Type="http://schemas.openxmlformats.org/officeDocument/2006/relationships/hyperlink" Target="6%20-%20zone\6-8\6-8-008.tif" TargetMode="External"/><Relationship Id="rId15" Type="http://schemas.openxmlformats.org/officeDocument/2006/relationships/hyperlink" Target="file:///C:\Users\rrodillas\AppData\Roaming\Microsoft\2018%20Dedicated%20Roads\6-4-004%20Mana%20Place\Begin%20Maintenance%20Mana%20Place%206-4-004-057.pdf" TargetMode="External"/><Relationship Id="rId36" Type="http://schemas.openxmlformats.org/officeDocument/2006/relationships/hyperlink" Target="file:///C:\Users\rrodillas\AppData\Roaming\Microsoft\1993%20Dedicated%20Roads\6-8-002%20Kipono%20Hills\6-8-002%20Begin%20maintenance%20Kipono%20Hills.pdf" TargetMode="External"/><Relationship Id="rId57" Type="http://schemas.openxmlformats.org/officeDocument/2006/relationships/hyperlink" Target="file:///C:\Users\rrodillas\AppData\Roaming\Microsoft\2018%20Dedicated%20Roads\6-7-002%20Lualai%20Subdivision\Begin%20maintenance%20Phase%203%20Res%20473%202018.pdf" TargetMode="External"/><Relationship Id="rId262" Type="http://schemas.openxmlformats.org/officeDocument/2006/relationships/hyperlink" Target="6%20-%20zone\6-8\6-8-030.tif" TargetMode="External"/><Relationship Id="rId283" Type="http://schemas.openxmlformats.org/officeDocument/2006/relationships/hyperlink" Target="6%20-%20zone\6-4\6-4-026.tif" TargetMode="External"/><Relationship Id="rId318" Type="http://schemas.openxmlformats.org/officeDocument/2006/relationships/hyperlink" Target="file:///C:\Users\rrodillas\AppData\Roaming\Microsoft\1995%20Dedicated%20Roads\6-8-002%20Paniolo%20Estates%20Phase%20I%20&amp;%20II\Resolution%2024-95.pdf" TargetMode="External"/><Relationship Id="rId339" Type="http://schemas.openxmlformats.org/officeDocument/2006/relationships/hyperlink" Target="6%20-%20zone\6-8\6-8-011.tif" TargetMode="External"/><Relationship Id="rId78" Type="http://schemas.openxmlformats.org/officeDocument/2006/relationships/hyperlink" Target="6%20-%20zone\6-8\6-8-032.TIF" TargetMode="External"/><Relationship Id="rId99" Type="http://schemas.openxmlformats.org/officeDocument/2006/relationships/hyperlink" Target="file:///C:\Users\rrodillas\AppData\Roaming\Microsoft\1993%20Dedicated%20Roads\6-8-002%20Waikoloa%20Village%20Unit%202A-1\Drainage%20plan.jpg" TargetMode="External"/><Relationship Id="rId101" Type="http://schemas.openxmlformats.org/officeDocument/2006/relationships/hyperlink" Target="file:///C:\Users\rrodillas\AppData\Roaming\Microsoft\1993%20Dedicated%20Roads\6-8-002%20Waikoloa%20Village%20Unit%202A-1\UH-1633%20Approval%20to%20operate.pdf" TargetMode="External"/><Relationship Id="rId122" Type="http://schemas.openxmlformats.org/officeDocument/2006/relationships/hyperlink" Target="file:///C:\Users\rrodillas\AppData\Roaming\Microsoft\2010%20Dedicated%20Roads\6-8-035%20,%206-8-040%20Kilohana%20Kai%20at%20Waikoloa%20PH2\UIC%20UH-2483%20Kilohana%20Kai%20at%20Waikoloa%20Sub%20Ph2.pdf" TargetMode="External"/><Relationship Id="rId143" Type="http://schemas.openxmlformats.org/officeDocument/2006/relationships/hyperlink" Target="file:///C:\Users\rrodillas\AppData\Roaming\Microsoft\2015%20Dedicated%20Roads\6-2-001,%20015%20Ouli%20Mutual%20Self%20Help%20Project\6-2-001,015%20%20Begin%20Maintenance%20Haleola%20St,%20Haleola%20Pl.pdf" TargetMode="External"/><Relationship Id="rId164" Type="http://schemas.openxmlformats.org/officeDocument/2006/relationships/hyperlink" Target="file:///C:\Users\rrodillas\AppData\Roaming\Microsoft\2016%20Dedicated%20Roads\6-8-030,%20042%20Kamakoa%20Nui%20(Kamakoa%20Phase%20I-A)\6-8-030%20and%206-8-042%20Begin%20maintenance.pdf" TargetMode="External"/><Relationship Id="rId185" Type="http://schemas.openxmlformats.org/officeDocument/2006/relationships/hyperlink" Target="6%20-%20zone\6-8\6-8-030.tif" TargetMode="External"/><Relationship Id="rId350" Type="http://schemas.openxmlformats.org/officeDocument/2006/relationships/hyperlink" Target="6%20-%20zone\6-8\6-8-011.tif" TargetMode="External"/><Relationship Id="rId371" Type="http://schemas.openxmlformats.org/officeDocument/2006/relationships/hyperlink" Target="6%20-%20zone\6-5\6-5-004.tif" TargetMode="External"/><Relationship Id="rId9" Type="http://schemas.openxmlformats.org/officeDocument/2006/relationships/hyperlink" Target="6%20-%20zone\6-8\6-8-038.TIF" TargetMode="External"/><Relationship Id="rId210" Type="http://schemas.openxmlformats.org/officeDocument/2006/relationships/hyperlink" Target="6%20-%20zone\6-8\6-8-042.TIF" TargetMode="External"/><Relationship Id="rId26" Type="http://schemas.openxmlformats.org/officeDocument/2006/relationships/hyperlink" Target="file:///C:\Users\rrodillas\AppData\Roaming\Microsoft\1990%20Dedicated%20Roads\6-4-015%20Mokuloa%20Subdivision%20at%20Puukapu\6-4-015%20Begin%20maintenance%20Mokuloa%20Subdivision%20at%20Puukapu0001.pdf" TargetMode="External"/><Relationship Id="rId231" Type="http://schemas.openxmlformats.org/officeDocument/2006/relationships/hyperlink" Target="6%20-%20zone\6-5\6-5-002.tif" TargetMode="External"/><Relationship Id="rId252" Type="http://schemas.openxmlformats.org/officeDocument/2006/relationships/hyperlink" Target="6%20-%20zone\6-4\6-4-004.tif" TargetMode="External"/><Relationship Id="rId273" Type="http://schemas.openxmlformats.org/officeDocument/2006/relationships/hyperlink" Target="6%20-%20zone\6-8\6-8-019.tif" TargetMode="External"/><Relationship Id="rId294" Type="http://schemas.openxmlformats.org/officeDocument/2006/relationships/hyperlink" Target="6%20-%20zone\6-4\6-4-021.tif" TargetMode="External"/><Relationship Id="rId308" Type="http://schemas.openxmlformats.org/officeDocument/2006/relationships/hyperlink" Target="6%20-%20zone\6-8\6-8-009.tif" TargetMode="External"/><Relationship Id="rId329" Type="http://schemas.openxmlformats.org/officeDocument/2006/relationships/hyperlink" Target="6%20-%20zone\6-8\6-8-025.tif" TargetMode="External"/><Relationship Id="rId47" Type="http://schemas.openxmlformats.org/officeDocument/2006/relationships/hyperlink" Target="file:///C:\Users\rrodillas\AppData\Roaming\Microsoft\2018%20Dedicated%20Roads\6-7-002%20Lualai%20Subdivision\Begin%20maintenance%20Phase%203%20Res%20473%202018.pdf" TargetMode="External"/><Relationship Id="rId68" Type="http://schemas.openxmlformats.org/officeDocument/2006/relationships/hyperlink" Target="file:///C:\Users\rrodillas\AppData\Roaming\Microsoft\2012%20Dedicated%20Roads\6-8-002%20Sunset%20Ridge%20at%20Waikoloa%20PH3,%20Units%202-6\RES%20183%202011%206-8-039%20Sunset%20Ridge%20at%20Waikoloa%20Phase%203%20Unit%206.pdf" TargetMode="External"/><Relationship Id="rId89" Type="http://schemas.openxmlformats.org/officeDocument/2006/relationships/hyperlink" Target="file:///C:\Users\rrodillas\AppData\Roaming\Microsoft\1993%20Dedicated%20Roads\6-8-002%20Waikoloa%20Village%20Unit%202A-1\C-285.pdf" TargetMode="External"/><Relationship Id="rId112" Type="http://schemas.openxmlformats.org/officeDocument/2006/relationships/hyperlink" Target="file:///C:\Users\rrodillas\AppData\Roaming\Microsoft\2006%20Dedicated%20Roads\6-8-035%20Kilohana%20Kai%20at%20Waikoloa%20Phase%201\RES%20309%202006%206-8-035%20Kilohana%20Kai%20at%20Waikoloa%20Phase%20I.pdf" TargetMode="External"/><Relationship Id="rId133" Type="http://schemas.openxmlformats.org/officeDocument/2006/relationships/hyperlink" Target="file:///C:\Users\rrodillas\AppData\Roaming\Microsoft\2010%20Dedicated%20Roads\6-8-035%20,%206-8-040%20Kilohana%20Kai%20at%20Waikoloa%20PH2\UIC%20UH-2483%20Kilohana%20Kai%20at%20Waikoloa%20Sub%20Ph2.pdf" TargetMode="External"/><Relationship Id="rId154" Type="http://schemas.openxmlformats.org/officeDocument/2006/relationships/hyperlink" Target="6%20-%20zone\6-1\6-1-004.tif" TargetMode="External"/><Relationship Id="rId175" Type="http://schemas.openxmlformats.org/officeDocument/2006/relationships/hyperlink" Target="6%20-%20zone\6-8\6-8-023.tif" TargetMode="External"/><Relationship Id="rId340" Type="http://schemas.openxmlformats.org/officeDocument/2006/relationships/hyperlink" Target="6%20-%20zone\6-5\6-5-004.tif" TargetMode="External"/><Relationship Id="rId361" Type="http://schemas.openxmlformats.org/officeDocument/2006/relationships/hyperlink" Target="4%20-%20zone\4-7\4-7-007.tif" TargetMode="External"/><Relationship Id="rId196" Type="http://schemas.openxmlformats.org/officeDocument/2006/relationships/hyperlink" Target="6%20-%20zone\6-7\6-7-003.tif" TargetMode="External"/><Relationship Id="rId200" Type="http://schemas.openxmlformats.org/officeDocument/2006/relationships/hyperlink" Target="6%20-%20zone\6-1\6-1-008.tif" TargetMode="External"/><Relationship Id="rId382" Type="http://schemas.openxmlformats.org/officeDocument/2006/relationships/hyperlink" Target="6%20-%20zone\6-8\6-8-017.tif" TargetMode="External"/><Relationship Id="rId16" Type="http://schemas.openxmlformats.org/officeDocument/2006/relationships/hyperlink" Target="file:///C:\Users\rrodillas\AppData\Roaming\Microsoft\2018%20Dedicated%20Roads\6-4-004%20Mana%20Place\RES%20633%202018%20Mana%20Place%206-4-004-057.pdf" TargetMode="External"/><Relationship Id="rId221" Type="http://schemas.openxmlformats.org/officeDocument/2006/relationships/hyperlink" Target="6%20-%20zone\6-8\6-8-035.tif" TargetMode="External"/><Relationship Id="rId242" Type="http://schemas.openxmlformats.org/officeDocument/2006/relationships/hyperlink" Target="6%20-%20zone\6-8\6-8-004.tif" TargetMode="External"/><Relationship Id="rId263" Type="http://schemas.openxmlformats.org/officeDocument/2006/relationships/hyperlink" Target="6%20-%20zone\6-8\6-8-030.tif" TargetMode="External"/><Relationship Id="rId284" Type="http://schemas.openxmlformats.org/officeDocument/2006/relationships/hyperlink" Target="6%20-%20zone\6-4\6-4-023.tif" TargetMode="External"/><Relationship Id="rId319" Type="http://schemas.openxmlformats.org/officeDocument/2006/relationships/hyperlink" Target="6%20-%20zone\6-2\6-2-006.tif" TargetMode="External"/><Relationship Id="rId37" Type="http://schemas.openxmlformats.org/officeDocument/2006/relationships/hyperlink" Target="file:///C:\Users\rrodillas\AppData\Roaming\Microsoft\2012%20Dedicated%20Roads\6-8-002%20Sunset%20Ridge%20at%20Waikoloa%20PH3,%20Units%202-6\RES%20181%202011%206-8-038%20Sunset%20Ridge%20Phase%203%20Unit%204.pdf" TargetMode="External"/><Relationship Id="rId58" Type="http://schemas.openxmlformats.org/officeDocument/2006/relationships/hyperlink" Target="6%20-%20zone\6-7\6-7-003.tif" TargetMode="External"/><Relationship Id="rId79" Type="http://schemas.openxmlformats.org/officeDocument/2006/relationships/hyperlink" Target="6%20-%20zone\6-6\6-6-007.tif" TargetMode="External"/><Relationship Id="rId102" Type="http://schemas.openxmlformats.org/officeDocument/2006/relationships/hyperlink" Target="file:///C:\Users\rrodillas\AppData\Roaming\Microsoft\1993%20Dedicated%20Roads\6-8-002%20Waikoloa%20Village%20Unit%202A-1\Drainage%20plan.jpg" TargetMode="External"/><Relationship Id="rId123" Type="http://schemas.openxmlformats.org/officeDocument/2006/relationships/hyperlink" Target="file:///C:\Users\rrodillas\AppData\Roaming\Microsoft\2010%20Dedicated%20Roads\6-8-035%20,%206-8-040%20Kilohana%20Kai%20at%20Waikoloa%20PH2\RES%20393%202010.pdf" TargetMode="External"/><Relationship Id="rId144" Type="http://schemas.openxmlformats.org/officeDocument/2006/relationships/hyperlink" Target="file:///C:\Users\rrodillas\AppData\Roaming\Microsoft\2015%20Dedicated%20Roads\6-2-001,%20015%20Ouli%20Mutual%20Self%20Help%20Project\UH-1988%20Final%20report.pdf" TargetMode="External"/><Relationship Id="rId330" Type="http://schemas.openxmlformats.org/officeDocument/2006/relationships/hyperlink" Target="4%20-%20zone\4-4\4-4-015.tif" TargetMode="External"/><Relationship Id="rId90" Type="http://schemas.openxmlformats.org/officeDocument/2006/relationships/hyperlink" Target="file:///C:\Users\rrodillas\AppData\Roaming\Microsoft\1993%20Dedicated%20Roads\6-8-002%20Waikoloa%20Village%20Unit%202A-1\C-285.pdf" TargetMode="External"/><Relationship Id="rId165" Type="http://schemas.openxmlformats.org/officeDocument/2006/relationships/hyperlink" Target="file:///C:\Users\rrodillas\AppData\Roaming\Microsoft\2016%20Dedicated%20Roads\6-8-030,%20042%20Kamakoa%20Nui%20(Kamakoa%20Phase%20I-A)\6-8-030%20and%206-8-042%20Begin%20maintenance.pdf" TargetMode="External"/><Relationship Id="rId186" Type="http://schemas.openxmlformats.org/officeDocument/2006/relationships/hyperlink" Target="6%20-%20zone\6-8\6-8-030.tif" TargetMode="External"/><Relationship Id="rId351" Type="http://schemas.openxmlformats.org/officeDocument/2006/relationships/hyperlink" Target="6%20-%20zone\6-5\6-5-003.tif" TargetMode="External"/><Relationship Id="rId372" Type="http://schemas.openxmlformats.org/officeDocument/2006/relationships/hyperlink" Target="6%20-%20zone\6-6\6-6-001.tif" TargetMode="External"/><Relationship Id="rId211" Type="http://schemas.openxmlformats.org/officeDocument/2006/relationships/hyperlink" Target="6%20-%20zone\6-8\6-8-039.TIF" TargetMode="External"/><Relationship Id="rId232" Type="http://schemas.openxmlformats.org/officeDocument/2006/relationships/hyperlink" Target="6%20-%20zone\6-5\6-5-010.tif" TargetMode="External"/><Relationship Id="rId253" Type="http://schemas.openxmlformats.org/officeDocument/2006/relationships/hyperlink" Target="6%20-%20zone\6-4\6-4-004.tif" TargetMode="External"/><Relationship Id="rId274" Type="http://schemas.openxmlformats.org/officeDocument/2006/relationships/hyperlink" Target="6%20-%20zone\6-8\6-8-025.tif" TargetMode="External"/><Relationship Id="rId295" Type="http://schemas.openxmlformats.org/officeDocument/2006/relationships/hyperlink" Target="6%20-%20zone\6-4\6-4-021.tif" TargetMode="External"/><Relationship Id="rId309" Type="http://schemas.openxmlformats.org/officeDocument/2006/relationships/hyperlink" Target="6%20-%20zone\6-8\6-8-007.tif" TargetMode="External"/><Relationship Id="rId27" Type="http://schemas.openxmlformats.org/officeDocument/2006/relationships/hyperlink" Target="file:///C:\Users\rrodillas\AppData\Roaming\Microsoft\1990%20Dedicated%20Roads\6-4-015%20Mokuloa%20Subdivision%20at%20Puukapu\UH-1471%20Mokuloa%20Subdivision%20at%20Puukapu\UH-1471%20Approval%20to%20operate.pdf" TargetMode="External"/><Relationship Id="rId48" Type="http://schemas.openxmlformats.org/officeDocument/2006/relationships/hyperlink" Target="file:///C:\Users\rrodillas\AppData\Roaming\Microsoft\2018%20Dedicated%20Roads\6-7-002%20Lualai%20Subdivision\RES%20473%202018.pdf" TargetMode="External"/><Relationship Id="rId69" Type="http://schemas.openxmlformats.org/officeDocument/2006/relationships/hyperlink" Target="6%20-%20zone\6-8\6-8-026.tif" TargetMode="External"/><Relationship Id="rId113" Type="http://schemas.openxmlformats.org/officeDocument/2006/relationships/hyperlink" Target="file:///C:\Users\rrodillas\AppData\Roaming\Microsoft\2006%20Dedicated%20Roads\6-8-035%20Kilohana%20Kai%20at%20Waikoloa%20Phase%201\Begin%20Maintenance%20Kilohana%20Kai%20at%20Waikoloa%20Ph%20I.pdf" TargetMode="External"/><Relationship Id="rId134" Type="http://schemas.openxmlformats.org/officeDocument/2006/relationships/hyperlink" Target="file:///C:\Users\rrodillas\AppData\Roaming\Microsoft\2018%20Dedicated%20Roads\6-7-002%20Lualai%20Subdivision\RES%20473%202018.pdf" TargetMode="External"/><Relationship Id="rId320" Type="http://schemas.openxmlformats.org/officeDocument/2006/relationships/hyperlink" Target="6%20-%20zone\6-4\6-4-012.tif" TargetMode="External"/><Relationship Id="rId80" Type="http://schemas.openxmlformats.org/officeDocument/2006/relationships/hyperlink" Target="6%20-%20zone\6-6\6-6-004.tif" TargetMode="External"/><Relationship Id="rId155" Type="http://schemas.openxmlformats.org/officeDocument/2006/relationships/hyperlink" Target="6%20-%20zone\6-8\6-8-032.TIF" TargetMode="External"/><Relationship Id="rId176" Type="http://schemas.openxmlformats.org/officeDocument/2006/relationships/hyperlink" Target="6%20-%20zone\6-2\6-2-003.tif" TargetMode="External"/><Relationship Id="rId197" Type="http://schemas.openxmlformats.org/officeDocument/2006/relationships/hyperlink" Target="6%20-%20zone\6-7\6-7-003.tif" TargetMode="External"/><Relationship Id="rId341" Type="http://schemas.openxmlformats.org/officeDocument/2006/relationships/hyperlink" Target="6%20-%20zone\6-6\6-6-012.TIF" TargetMode="External"/><Relationship Id="rId362" Type="http://schemas.openxmlformats.org/officeDocument/2006/relationships/hyperlink" Target="6%20-%20zone\6-6\6-6-002.tif" TargetMode="External"/><Relationship Id="rId383" Type="http://schemas.openxmlformats.org/officeDocument/2006/relationships/hyperlink" Target="6%20-%20zone\6-8\6-8-017.tif" TargetMode="External"/><Relationship Id="rId201" Type="http://schemas.openxmlformats.org/officeDocument/2006/relationships/hyperlink" Target="6%20-%20zone\6-4\6-4-007.tif" TargetMode="External"/><Relationship Id="rId222" Type="http://schemas.openxmlformats.org/officeDocument/2006/relationships/hyperlink" Target="6%20-%20zone\6-8\6-8-035.tif" TargetMode="External"/><Relationship Id="rId243" Type="http://schemas.openxmlformats.org/officeDocument/2006/relationships/hyperlink" Target="6%20-%20zone\6-8\6-8-003.tif" TargetMode="External"/><Relationship Id="rId264" Type="http://schemas.openxmlformats.org/officeDocument/2006/relationships/hyperlink" Target="6%20-%20zone\6-8\6-8-030.tif" TargetMode="External"/><Relationship Id="rId285" Type="http://schemas.openxmlformats.org/officeDocument/2006/relationships/hyperlink" Target="6%20-%20zone\6-6\6-6-005.tif" TargetMode="External"/><Relationship Id="rId17" Type="http://schemas.openxmlformats.org/officeDocument/2006/relationships/hyperlink" Target="6%20-%20zone\6-8\6-8-021.tif" TargetMode="External"/><Relationship Id="rId38" Type="http://schemas.openxmlformats.org/officeDocument/2006/relationships/hyperlink" Target="file:///C:\Users\rrodillas\AppData\Roaming\Microsoft\2012%20Dedicated%20Roads\6-8-002%20Sunset%20Ridge%20at%20Waikoloa%20PH3,%20Units%202-6\Begin%20Maintenance%20Sunset%20Ridge%20Ph%203%20Unit%204.pdf" TargetMode="External"/><Relationship Id="rId59" Type="http://schemas.openxmlformats.org/officeDocument/2006/relationships/hyperlink" Target="6%20-%20zone\6-7\6-7-008.tif" TargetMode="External"/><Relationship Id="rId103" Type="http://schemas.openxmlformats.org/officeDocument/2006/relationships/hyperlink" Target="file:///C:\Users\rrodillas\AppData\Roaming\Microsoft\1993%20Dedicated%20Roads\6-8-002%20Waikoloa%20Village%20Unit%202A-1\UH-1633%20Approval%20to%20operate.pdf" TargetMode="External"/><Relationship Id="rId124" Type="http://schemas.openxmlformats.org/officeDocument/2006/relationships/hyperlink" Target="file:///C:\Users\rrodillas\AppData\Roaming\Microsoft\2010%20Dedicated%20Roads\6-8-035%20,%206-8-040%20Kilohana%20Kai%20at%20Waikoloa%20PH2\6-8-035-052;%206-8-040-108%20Begin%20maintenance.pdf" TargetMode="External"/><Relationship Id="rId310" Type="http://schemas.openxmlformats.org/officeDocument/2006/relationships/hyperlink" Target="6%20-%20zone\6-8\6-8-007.tif" TargetMode="External"/><Relationship Id="rId70" Type="http://schemas.openxmlformats.org/officeDocument/2006/relationships/hyperlink" Target="6%20-%20zone\6-8\6-8-026.tif" TargetMode="External"/><Relationship Id="rId91" Type="http://schemas.openxmlformats.org/officeDocument/2006/relationships/hyperlink" Target="file:///C:\Users\rrodillas\AppData\Roaming\Microsoft\1993%20Dedicated%20Roads\6-8-002%20Waikoloa%20Village%20Unit%202A-1\6-8-002%20Begin%20maintenance%20Waikoloa%20Village%20Unit%202A-1.pdf" TargetMode="External"/><Relationship Id="rId145" Type="http://schemas.openxmlformats.org/officeDocument/2006/relationships/hyperlink" Target="file:///C:\Users\rrodillas\AppData\Roaming\Microsoft\2015%20Dedicated%20Roads\6-2-001,%20015%20Ouli%20Mutual%20Self%20Help%20Project\RES%20107%202015%206-2-001,%20015%20Ouli%20Mutual%20Self%20Help.pdf" TargetMode="External"/><Relationship Id="rId166" Type="http://schemas.openxmlformats.org/officeDocument/2006/relationships/hyperlink" Target="6%20-%20zone\6-8\6-8-030.tif" TargetMode="External"/><Relationship Id="rId187" Type="http://schemas.openxmlformats.org/officeDocument/2006/relationships/hyperlink" Target="6%20-%20zone\6-8\6-8-030.tif" TargetMode="External"/><Relationship Id="rId331" Type="http://schemas.openxmlformats.org/officeDocument/2006/relationships/hyperlink" Target="4%20-%20zone\4-4\4-4-015.tif" TargetMode="External"/><Relationship Id="rId352" Type="http://schemas.openxmlformats.org/officeDocument/2006/relationships/hyperlink" Target="6%20-%20zone\6-5\6-5-004.tif" TargetMode="External"/><Relationship Id="rId373" Type="http://schemas.openxmlformats.org/officeDocument/2006/relationships/hyperlink" Target="6%20-%20zone\6-5\6-5-004.tif" TargetMode="External"/><Relationship Id="rId1" Type="http://schemas.openxmlformats.org/officeDocument/2006/relationships/hyperlink" Target="file:///C:\Users\rrodillas\AppData\Roaming\Microsoft\2012%20Dedicated%20Roads\6-8-026%20Ka%20Lani%20Estates%20Sub%20at%20Waikoloa\RES%20293%202012.pdf" TargetMode="External"/><Relationship Id="rId212" Type="http://schemas.openxmlformats.org/officeDocument/2006/relationships/hyperlink" Target="6%20-%20zone\6-8\6-8-005.tif" TargetMode="External"/><Relationship Id="rId233" Type="http://schemas.openxmlformats.org/officeDocument/2006/relationships/hyperlink" Target="6%20-%20zone\6-8\6-8-004.tif" TargetMode="External"/><Relationship Id="rId254" Type="http://schemas.openxmlformats.org/officeDocument/2006/relationships/hyperlink" Target="6%20-%20zone\6-8\6-8-005.tif" TargetMode="External"/><Relationship Id="rId28" Type="http://schemas.openxmlformats.org/officeDocument/2006/relationships/hyperlink" Target="6%20-%20zone\6-8\6-8-030.tif" TargetMode="External"/><Relationship Id="rId49" Type="http://schemas.openxmlformats.org/officeDocument/2006/relationships/hyperlink" Target="file:///C:\Users\rrodillas\AppData\Roaming\Microsoft\2018%20Dedicated%20Roads\6-7-002%20Lualai%20Subdivision\Begin%20maintenance%20Phase%203%20Res%20473%202018.pdf" TargetMode="External"/><Relationship Id="rId114" Type="http://schemas.openxmlformats.org/officeDocument/2006/relationships/hyperlink" Target="file:///C:\Users\rrodillas\AppData\Roaming\Microsoft\2006%20Dedicated%20Roads\6-8-035%20Kilohana%20Kai%20at%20Waikoloa%20Phase%201\UH-2067%20Waikoloa%20Subdivision%20Unit%202-A-2%20Phase%20I\UH-2067%20Final%20report.pdf" TargetMode="External"/><Relationship Id="rId275" Type="http://schemas.openxmlformats.org/officeDocument/2006/relationships/hyperlink" Target="6%20-%20zone\6-4\6-4-009.tif" TargetMode="External"/><Relationship Id="rId296" Type="http://schemas.openxmlformats.org/officeDocument/2006/relationships/hyperlink" Target="6%20-%20zone\6-4\6-4-023.tif" TargetMode="External"/><Relationship Id="rId300" Type="http://schemas.openxmlformats.org/officeDocument/2006/relationships/hyperlink" Target="6%20-%20zone\6-8\6-8-020.tif" TargetMode="External"/><Relationship Id="rId60" Type="http://schemas.openxmlformats.org/officeDocument/2006/relationships/hyperlink" Target="6%20-%20zone\6-7\6-7-008.tif" TargetMode="External"/><Relationship Id="rId81" Type="http://schemas.openxmlformats.org/officeDocument/2006/relationships/hyperlink" Target="6%20-%20zone\6-4\6-4-008.tif" TargetMode="External"/><Relationship Id="rId135" Type="http://schemas.openxmlformats.org/officeDocument/2006/relationships/hyperlink" Target="6%20-%20zone\6-7\6-7-008.tif" TargetMode="External"/><Relationship Id="rId156" Type="http://schemas.openxmlformats.org/officeDocument/2006/relationships/hyperlink" Target="6%20-%20zone\6-8\6-8-029.TIF" TargetMode="External"/><Relationship Id="rId177" Type="http://schemas.openxmlformats.org/officeDocument/2006/relationships/hyperlink" Target="6%20-%20zone\6-4\6-4-015.tif" TargetMode="External"/><Relationship Id="rId198" Type="http://schemas.openxmlformats.org/officeDocument/2006/relationships/hyperlink" Target="6%20-%20zone\6-7\6-7-003.tif" TargetMode="External"/><Relationship Id="rId321" Type="http://schemas.openxmlformats.org/officeDocument/2006/relationships/hyperlink" Target="6%20-%20zone\6-2\6-2-005.tif" TargetMode="External"/><Relationship Id="rId342" Type="http://schemas.openxmlformats.org/officeDocument/2006/relationships/hyperlink" Target="6%20-%20zone\6-8\6-8-015.tif" TargetMode="External"/><Relationship Id="rId363" Type="http://schemas.openxmlformats.org/officeDocument/2006/relationships/hyperlink" Target="6%20-%20zone\6-5\6-5-002.tif" TargetMode="External"/><Relationship Id="rId384" Type="http://schemas.openxmlformats.org/officeDocument/2006/relationships/hyperlink" Target="6%20-%20zone\6-6\6-6-009.tif" TargetMode="External"/><Relationship Id="rId202" Type="http://schemas.openxmlformats.org/officeDocument/2006/relationships/hyperlink" Target="6%20-%20zone\6-8\6-8-009.tif" TargetMode="External"/><Relationship Id="rId223" Type="http://schemas.openxmlformats.org/officeDocument/2006/relationships/hyperlink" Target="6%20-%20zone\6-4\6-4-026.tif" TargetMode="External"/><Relationship Id="rId244" Type="http://schemas.openxmlformats.org/officeDocument/2006/relationships/hyperlink" Target="6%20-%20zone\6-4\6-4-007.tif" TargetMode="External"/><Relationship Id="rId18" Type="http://schemas.openxmlformats.org/officeDocument/2006/relationships/hyperlink" Target="6%20-%20zone\6-8\6-8-039.TIF" TargetMode="External"/><Relationship Id="rId39" Type="http://schemas.openxmlformats.org/officeDocument/2006/relationships/hyperlink" Target="6%20-%20zone\6-8\6-8-038.TIF" TargetMode="External"/><Relationship Id="rId265" Type="http://schemas.openxmlformats.org/officeDocument/2006/relationships/hyperlink" Target="6%20-%20zone\6-8\6-8-042.TIF" TargetMode="External"/><Relationship Id="rId286" Type="http://schemas.openxmlformats.org/officeDocument/2006/relationships/hyperlink" Target="6%20-%20zone\6-6\6-6-005.tif" TargetMode="External"/><Relationship Id="rId50" Type="http://schemas.openxmlformats.org/officeDocument/2006/relationships/hyperlink" Target="file:///C:\Users\rrodillas\AppData\Roaming\Microsoft\2018%20Dedicated%20Roads\6-7-002%20Lualai%20Subdivision\Begin%20maintenance%20Phase%201%20Res%20471%202018.pdf" TargetMode="External"/><Relationship Id="rId104" Type="http://schemas.openxmlformats.org/officeDocument/2006/relationships/hyperlink" Target="6%20-%20zone\6-8\6-8-026.tif" TargetMode="External"/><Relationship Id="rId125" Type="http://schemas.openxmlformats.org/officeDocument/2006/relationships/hyperlink" Target="file:///C:\Users\rrodillas\AppData\Roaming\Microsoft\2010%20Dedicated%20Roads\6-8-035%20,%206-8-040%20Kilohana%20Kai%20at%20Waikoloa%20PH2\UIC%20UH-2483%20Kilohana%20Kai%20at%20Waikoloa%20Sub%20Ph2.pdf" TargetMode="External"/><Relationship Id="rId146" Type="http://schemas.openxmlformats.org/officeDocument/2006/relationships/hyperlink" Target="file:///C:\Users\rrodillas\AppData\Roaming\Microsoft\2015%20Dedicated%20Roads\6-2-001,%20015%20Ouli%20Mutual%20Self%20Help%20Project\6-2-001,015%20%20Begin%20Maintenance%20Haleola%20St,%20Haleola%20Pl.pdf" TargetMode="External"/><Relationship Id="rId167" Type="http://schemas.openxmlformats.org/officeDocument/2006/relationships/hyperlink" Target="file:///C:\Users\rrodillas\AppData\Roaming\Microsoft\2016%20Dedicated%20Roads\6-8-030,%20042%20Kamakoa%20Nui%20(Kamakoa%20Phase%20I-A)\6-8-030%20and%206-8-042%20Begin%20maintenance.pdf" TargetMode="External"/><Relationship Id="rId188" Type="http://schemas.openxmlformats.org/officeDocument/2006/relationships/hyperlink" Target="6%20-%20zone\6-1\6-1-010.tif" TargetMode="External"/><Relationship Id="rId311" Type="http://schemas.openxmlformats.org/officeDocument/2006/relationships/hyperlink" Target="6%20-%20zone\6-4\6-4-017.tif" TargetMode="External"/><Relationship Id="rId332" Type="http://schemas.openxmlformats.org/officeDocument/2006/relationships/hyperlink" Target="6%20-%20zone\6-8\6-8-010.tif" TargetMode="External"/><Relationship Id="rId353" Type="http://schemas.openxmlformats.org/officeDocument/2006/relationships/hyperlink" Target="6%20-%20zone\6-5\6-5-004.tif" TargetMode="External"/><Relationship Id="rId374" Type="http://schemas.openxmlformats.org/officeDocument/2006/relationships/hyperlink" Target="file:///C:\Users\rrodillas\AppData\Roaming\Microsoft\Excel\6%20-%20zone\6-5\6-5-004.tif" TargetMode="External"/><Relationship Id="rId71" Type="http://schemas.openxmlformats.org/officeDocument/2006/relationships/hyperlink" Target="6%20-%20zone\6-8\6-8-029.TIF" TargetMode="External"/><Relationship Id="rId92" Type="http://schemas.openxmlformats.org/officeDocument/2006/relationships/hyperlink" Target="file:///C:\Users\rrodillas\AppData\Roaming\Microsoft\1993%20Dedicated%20Roads\6-8-002%20Waikoloa%20Village%20Unit%202A-1\6-8-002%20Begin%20maintenance%20Waikoloa%20Village%20Unit%202A-1.pdf" TargetMode="External"/><Relationship Id="rId213" Type="http://schemas.openxmlformats.org/officeDocument/2006/relationships/hyperlink" Target="6%20-%20zone\6-8\6-8-005.tif" TargetMode="External"/><Relationship Id="rId234" Type="http://schemas.openxmlformats.org/officeDocument/2006/relationships/hyperlink" Target="6%20-%20zone\6-7\6-7-003.tif" TargetMode="External"/><Relationship Id="rId2" Type="http://schemas.openxmlformats.org/officeDocument/2006/relationships/hyperlink" Target="file:///C:\Users\rrodillas\AppData\Roaming\Microsoft\2012%20Dedicated%20Roads\6-8-026%20Ka%20Lani%20Estates%20Sub%20at%20Waikoloa\6-8-026%20Begin%20maintenance.pdf" TargetMode="External"/><Relationship Id="rId29" Type="http://schemas.openxmlformats.org/officeDocument/2006/relationships/hyperlink" Target="file:///C:\Users\rrodillas\AppData\Roaming\Microsoft\1995%20Dedicated%20Roads\6-8-002%20Paniolo%20Estates%20Phase%20I%20&amp;%20II\Resolution%2024-95.pdf" TargetMode="External"/><Relationship Id="rId255" Type="http://schemas.openxmlformats.org/officeDocument/2006/relationships/hyperlink" Target="4%20-%20zone\4-7\4-7-007.tif" TargetMode="External"/><Relationship Id="rId276" Type="http://schemas.openxmlformats.org/officeDocument/2006/relationships/hyperlink" Target="6%20-%20zone\6-4\6-4-033.tif" TargetMode="External"/><Relationship Id="rId297" Type="http://schemas.openxmlformats.org/officeDocument/2006/relationships/hyperlink" Target="6%20-%20zone\6-8\6-8-010.tif" TargetMode="External"/><Relationship Id="rId40" Type="http://schemas.openxmlformats.org/officeDocument/2006/relationships/hyperlink" Target="file:///C:\Users\rrodillas\AppData\Roaming\Microsoft\2012%20Dedicated%20Roads\6-8-002%20Sunset%20Ridge%20at%20Waikoloa%20PH3,%20Units%202-6\UH-2448%20Sunset%20Ridge%20PH3%20Unit%204,%206-8-002\UH-2448%20Approval%20to%20operate.pdf" TargetMode="External"/><Relationship Id="rId115" Type="http://schemas.openxmlformats.org/officeDocument/2006/relationships/hyperlink" Target="file:///C:\Users\rrodillas\AppData\Roaming\Microsoft\2006%20Dedicated%20Roads\6-8-035%20Kilohana%20Kai%20at%20Waikoloa%20Phase%201\UH-2067%20Waikoloa%20Subdivision%20Unit%202-A-2%20Phase%20I\UH-2067%20Final%20report.pdf" TargetMode="External"/><Relationship Id="rId136" Type="http://schemas.openxmlformats.org/officeDocument/2006/relationships/hyperlink" Target="file:///C:\Users\rrodillas\AppData\Roaming\Microsoft\2018%20Dedicated%20Roads\6-7-002%20Lualai%20Subdivision\Begin%20maintenance%20Phase%203%20Res%20473%202018.pdf" TargetMode="External"/><Relationship Id="rId157" Type="http://schemas.openxmlformats.org/officeDocument/2006/relationships/hyperlink" Target="file:///C:\Users\rrodillas\AppData\Roaming\Microsoft\1993%20Dedicated%20Roads\6-8-002%20Kipona%20Hills\6-8-002%20Begin%20maintenance%20Kipona%20Hills.pdf" TargetMode="External"/><Relationship Id="rId178" Type="http://schemas.openxmlformats.org/officeDocument/2006/relationships/hyperlink" Target="6%20-%20zone\6-8\6-8-030.tif" TargetMode="External"/><Relationship Id="rId301" Type="http://schemas.openxmlformats.org/officeDocument/2006/relationships/hyperlink" Target="6%20-%20zone\6-5\6-5-002.tif" TargetMode="External"/><Relationship Id="rId322" Type="http://schemas.openxmlformats.org/officeDocument/2006/relationships/hyperlink" Target="6%20-%20zone\6-4\6-4-034.tif" TargetMode="External"/><Relationship Id="rId343" Type="http://schemas.openxmlformats.org/officeDocument/2006/relationships/hyperlink" Target="6%20-%20zone\6-4\6-4-006.tif" TargetMode="External"/><Relationship Id="rId364" Type="http://schemas.openxmlformats.org/officeDocument/2006/relationships/hyperlink" Target="6%20-%20zone\6-5\6-5-002.tif" TargetMode="External"/><Relationship Id="rId61" Type="http://schemas.openxmlformats.org/officeDocument/2006/relationships/hyperlink" Target="file:///C:\Users\rrodillas\AppData\Roaming\Microsoft\2018%20Dedicated%20Roads\6-7-002%20Lualai%20Subdivision\RES%20473%202018.pdf" TargetMode="External"/><Relationship Id="rId82" Type="http://schemas.openxmlformats.org/officeDocument/2006/relationships/hyperlink" Target="6%20-%20zone\6-4\6-4-015.tif" TargetMode="External"/><Relationship Id="rId199" Type="http://schemas.openxmlformats.org/officeDocument/2006/relationships/hyperlink" Target="6%20-%20zone\6-8\6-8-030.tif" TargetMode="External"/><Relationship Id="rId203" Type="http://schemas.openxmlformats.org/officeDocument/2006/relationships/hyperlink" Target="6%20-%20zone\6-8\6-8-006.tif" TargetMode="External"/><Relationship Id="rId385" Type="http://schemas.openxmlformats.org/officeDocument/2006/relationships/hyperlink" Target="6%20-%20zone\6-6\6-6-009.tif" TargetMode="External"/><Relationship Id="rId19" Type="http://schemas.openxmlformats.org/officeDocument/2006/relationships/hyperlink" Target="file:///C:\Users\rrodillas\AppData\Roaming\Microsoft\2012%20Dedicated%20Roads\6-8-002%20Sunset%20Ridge%20at%20Waikoloa%20PH3,%20Units%202-6\RES%20182%202011%206-8-039%20Sunset%20Ridge%20at%20Waikoloa%20Phase%203%20Unit%205.pdf" TargetMode="External"/><Relationship Id="rId224" Type="http://schemas.openxmlformats.org/officeDocument/2006/relationships/hyperlink" Target="6%20-%20zone\6-8\6-8-028.tif" TargetMode="External"/><Relationship Id="rId245" Type="http://schemas.openxmlformats.org/officeDocument/2006/relationships/hyperlink" Target="6%20-%20zone\6-8\6-8-008.tif" TargetMode="External"/><Relationship Id="rId266" Type="http://schemas.openxmlformats.org/officeDocument/2006/relationships/hyperlink" Target="6%20-%20zone\6-4\6-4-008.tif" TargetMode="External"/><Relationship Id="rId287" Type="http://schemas.openxmlformats.org/officeDocument/2006/relationships/hyperlink" Target="6%20-%20zone\6-1\6-1-008.tif" TargetMode="External"/><Relationship Id="rId30" Type="http://schemas.openxmlformats.org/officeDocument/2006/relationships/hyperlink" Target="file:///C:\Users\rrodillas\AppData\Roaming\Microsoft\1995%20Dedicated%20Roads\6-8-002%20Paniolo%20Estates%20Phase%20I%20&amp;%20II\6-8-002%20Begin%20maintenance.pdf" TargetMode="External"/><Relationship Id="rId105" Type="http://schemas.openxmlformats.org/officeDocument/2006/relationships/hyperlink" Target="6%20-%20zone\6-8\6-8-026.tif" TargetMode="External"/><Relationship Id="rId126" Type="http://schemas.openxmlformats.org/officeDocument/2006/relationships/hyperlink" Target="file:///C:\Users\rrodillas\AppData\Roaming\Microsoft\2006%20Dedicated%20Roads\6-8-035%20Kilohana%20Kai%20at%20Waikoloa%20Phase%201\RES%20309%202006%206-8-035%20Kilohana%20Kai%20at%20Waikoloa%20Phase%20I.pdf" TargetMode="External"/><Relationship Id="rId147" Type="http://schemas.openxmlformats.org/officeDocument/2006/relationships/hyperlink" Target="6%20-%20zone\6-8\6-8-028.tif" TargetMode="External"/><Relationship Id="rId168" Type="http://schemas.openxmlformats.org/officeDocument/2006/relationships/hyperlink" Target="file:///C:\Users\rrodillas\AppData\Roaming\Microsoft\2016%20Dedicated%20Roads\6-8-030,%20042%20Kamakoa%20Nui%20(Kamakoa%20Phase%20I-A)\6-8-030%20and%206-8-042%20Begin%20maintenance.pdf" TargetMode="External"/><Relationship Id="rId312" Type="http://schemas.openxmlformats.org/officeDocument/2006/relationships/hyperlink" Target="6%20-%20zone\6-4\6-4-029.tif" TargetMode="External"/><Relationship Id="rId333" Type="http://schemas.openxmlformats.org/officeDocument/2006/relationships/hyperlink" Target="6%20-%20zone\6-1\6-1-007.tif" TargetMode="External"/><Relationship Id="rId354" Type="http://schemas.openxmlformats.org/officeDocument/2006/relationships/hyperlink" Target="6%20-%20zone\6-8\6-8-006.tif" TargetMode="External"/><Relationship Id="rId51" Type="http://schemas.openxmlformats.org/officeDocument/2006/relationships/hyperlink" Target="6%20-%20zone\6-8\6-8-006.tif" TargetMode="External"/><Relationship Id="rId72" Type="http://schemas.openxmlformats.org/officeDocument/2006/relationships/hyperlink" Target="6%20-%20zone\6-6\6-6-008.tif" TargetMode="External"/><Relationship Id="rId93" Type="http://schemas.openxmlformats.org/officeDocument/2006/relationships/hyperlink" Target="file:///C:\Users\rrodillas\AppData\Roaming\Microsoft\1993%20Dedicated%20Roads\6-8-002%20Waikoloa%20Village%20Unit%202A-1\C-285.pdf" TargetMode="External"/><Relationship Id="rId189" Type="http://schemas.openxmlformats.org/officeDocument/2006/relationships/hyperlink" Target="6%20-%20zone\6-4\6-4-025.tif" TargetMode="External"/><Relationship Id="rId375" Type="http://schemas.openxmlformats.org/officeDocument/2006/relationships/hyperlink" Target="6%20-%20zone\6-8\6-8-015.tif" TargetMode="External"/><Relationship Id="rId3" Type="http://schemas.openxmlformats.org/officeDocument/2006/relationships/hyperlink" Target="file:///C:\Users\rrodillas\AppData\Roaming\Microsoft\2012%20Dedicated%20Roads\6-8-026%20Ka%20Lani%20Estates%20Sub%20at%20Waikoloa\UH-1970%20Ka%20Lani%20Estates%206-8-026\UH-1970%20Approval%20to%20operate.pdf" TargetMode="External"/><Relationship Id="rId214" Type="http://schemas.openxmlformats.org/officeDocument/2006/relationships/hyperlink" Target="6%20-%20zone\6-4\6-4-027.tif" TargetMode="External"/><Relationship Id="rId235" Type="http://schemas.openxmlformats.org/officeDocument/2006/relationships/hyperlink" Target="6%20-%20zone\6-8\6-8-007.tif" TargetMode="External"/><Relationship Id="rId256" Type="http://schemas.openxmlformats.org/officeDocument/2006/relationships/hyperlink" Target="6%20-%20zone\6-8\6-8-029.TIF" TargetMode="External"/><Relationship Id="rId277" Type="http://schemas.openxmlformats.org/officeDocument/2006/relationships/hyperlink" Target="6%20-%20zone\6-5\6-5-002.tif" TargetMode="External"/><Relationship Id="rId298" Type="http://schemas.openxmlformats.org/officeDocument/2006/relationships/hyperlink" Target="6%20-%20zone\6-4\6-4-026.tif" TargetMode="External"/><Relationship Id="rId116" Type="http://schemas.openxmlformats.org/officeDocument/2006/relationships/hyperlink" Target="6%20-%20zone\6-2\6-2-003.tif" TargetMode="External"/><Relationship Id="rId137" Type="http://schemas.openxmlformats.org/officeDocument/2006/relationships/hyperlink" Target="file:///C:\Users\rrodillas\AppData\Roaming\Microsoft\2018%20Dedicated%20Roads\6-7-002%20Lualai%20Subdivision\UIC%20UH-2416%20Lualai%20Sub%20Phase%203.pdf" TargetMode="External"/><Relationship Id="rId158" Type="http://schemas.openxmlformats.org/officeDocument/2006/relationships/hyperlink" Target="file:///C:\Users\rrodillas\AppData\Roaming\Microsoft\2000%20Dedicated%20Roads\6-8-002%20Sunset%20Ridge%20Phase%203%20Unit%201%20INCR%202\RES%20084%201999.pdf" TargetMode="External"/><Relationship Id="rId302" Type="http://schemas.openxmlformats.org/officeDocument/2006/relationships/hyperlink" Target="6%20-%20zone\6-4\6-4-021.tif" TargetMode="External"/><Relationship Id="rId323" Type="http://schemas.openxmlformats.org/officeDocument/2006/relationships/hyperlink" Target="file:///C:\Users\rrodillas\AppData\Roaming\Microsoft\2001%20Dedicated%20Roads\6-4-034%20Richard%20Smart%20Trust%20Parcel%2042\RES%20012%202001.pdf" TargetMode="External"/><Relationship Id="rId344" Type="http://schemas.openxmlformats.org/officeDocument/2006/relationships/hyperlink" Target="6%20-%20zone\6-5\6-5-002.tif" TargetMode="External"/><Relationship Id="rId20" Type="http://schemas.openxmlformats.org/officeDocument/2006/relationships/hyperlink" Target="file:///C:\Users\rrodillas\AppData\Roaming\Microsoft\2012%20Dedicated%20Roads\6-8-002%20Sunset%20Ridge%20at%20Waikoloa%20PH3,%20Units%202-6\Begin%20Maintenance%20Sunset%20Ridge%20Ph%203%20Unit%205.pdf" TargetMode="External"/><Relationship Id="rId41" Type="http://schemas.openxmlformats.org/officeDocument/2006/relationships/hyperlink" Target="file:///C:\Users\rrodillas\AppData\Roaming\Microsoft\1999%20Dedicated%20Roads\6-8-002%20Sunset%20Ridge%20Phase%203%20Unit%201%20INCR%201\RES%2034%201999.pdf" TargetMode="External"/><Relationship Id="rId62" Type="http://schemas.openxmlformats.org/officeDocument/2006/relationships/hyperlink" Target="file:///C:\Users\rrodillas\AppData\Roaming\Microsoft\2018%20Dedicated%20Roads\6-7-002%20Lualai%20Subdivision\Begin%20maintenance%20Phase%203%20Res%20473%202018.pdf" TargetMode="External"/><Relationship Id="rId83" Type="http://schemas.openxmlformats.org/officeDocument/2006/relationships/hyperlink" Target="6%20-%20zone\6-4\6-4-015.tif" TargetMode="External"/><Relationship Id="rId179" Type="http://schemas.openxmlformats.org/officeDocument/2006/relationships/hyperlink" Target="6%20-%20zone\6-8\6-8-038.TIF" TargetMode="External"/><Relationship Id="rId365" Type="http://schemas.openxmlformats.org/officeDocument/2006/relationships/hyperlink" Target="6%20-%20zone\6-8\6-8-011.tif" TargetMode="External"/><Relationship Id="rId386" Type="http://schemas.openxmlformats.org/officeDocument/2006/relationships/hyperlink" Target="6%20-%20zone\6-5\6-5-004.tif" TargetMode="External"/><Relationship Id="rId190" Type="http://schemas.openxmlformats.org/officeDocument/2006/relationships/hyperlink" Target="6%20-%20zone\6-1\6-1-004.tif" TargetMode="External"/><Relationship Id="rId204" Type="http://schemas.openxmlformats.org/officeDocument/2006/relationships/hyperlink" Target="6%20-%20zone\6-8\6-8-014.tif" TargetMode="External"/><Relationship Id="rId225" Type="http://schemas.openxmlformats.org/officeDocument/2006/relationships/hyperlink" Target="6%20-%20zone\6-8\6-8-031.tif" TargetMode="External"/><Relationship Id="rId246" Type="http://schemas.openxmlformats.org/officeDocument/2006/relationships/hyperlink" Target="6%20-%20zone\6-8\6-8-031.tif" TargetMode="External"/><Relationship Id="rId267" Type="http://schemas.openxmlformats.org/officeDocument/2006/relationships/hyperlink" Target="6%20-%20zone\6-5\6-5-007.tif" TargetMode="External"/><Relationship Id="rId288" Type="http://schemas.openxmlformats.org/officeDocument/2006/relationships/hyperlink" Target="6%20-%20zone\6-4\6-4-015.tif" TargetMode="External"/><Relationship Id="rId106" Type="http://schemas.openxmlformats.org/officeDocument/2006/relationships/hyperlink" Target="6%20-%20zone\6-8\6-8-030.tif" TargetMode="External"/><Relationship Id="rId127" Type="http://schemas.openxmlformats.org/officeDocument/2006/relationships/hyperlink" Target="file:///C:\Users\rrodillas\AppData\Roaming\Microsoft\2006%20Dedicated%20Roads\6-8-035%20Kilohana%20Kai%20at%20Waikoloa%20Phase%201\Begin%20Maintenance%20Kilohana%20Kai%20at%20Waikoloa%20Ph%20I.pdf" TargetMode="External"/><Relationship Id="rId313" Type="http://schemas.openxmlformats.org/officeDocument/2006/relationships/hyperlink" Target="6%20-%20zone\6-4\6-4-029.tif" TargetMode="External"/><Relationship Id="rId10" Type="http://schemas.openxmlformats.org/officeDocument/2006/relationships/hyperlink" Target="6%20-%20zone\6-8\6-8-026.tif" TargetMode="External"/><Relationship Id="rId31" Type="http://schemas.openxmlformats.org/officeDocument/2006/relationships/hyperlink" Target="file:///C:\Users\rrodillas\AppData\Roaming\Microsoft\1995%20Dedicated%20Roads\6-8-002%20Paniolo%20Estates%20Phase%20I%20&amp;%20II\UH-1672%20Paniolo%20Estates%20Phase%20I%20&amp;%20II\UH-1672%20Approval%20to%20operate.pdf" TargetMode="External"/><Relationship Id="rId52" Type="http://schemas.openxmlformats.org/officeDocument/2006/relationships/hyperlink" Target="6%20-%20zone\6-7\6-7-008.tif" TargetMode="External"/><Relationship Id="rId73" Type="http://schemas.openxmlformats.org/officeDocument/2006/relationships/hyperlink" Target="6%20-%20zone\6-6\6-6-008.tif" TargetMode="External"/><Relationship Id="rId94" Type="http://schemas.openxmlformats.org/officeDocument/2006/relationships/hyperlink" Target="file:///C:\Users\rrodillas\AppData\Roaming\Microsoft\1993%20Dedicated%20Roads\6-8-002%20Waikoloa%20Village%20Unit%202A-1\C-285.pdf" TargetMode="External"/><Relationship Id="rId148" Type="http://schemas.openxmlformats.org/officeDocument/2006/relationships/hyperlink" Target="file:///C:\Users\rrodillas\AppData\Roaming\Microsoft\1995%20Dedicated%20Roads\6-8-028%20Sunet%20Ridge%20at%20Wailoloa%20PH2,%20INCR1\RES%20224-95.pdf" TargetMode="External"/><Relationship Id="rId169" Type="http://schemas.openxmlformats.org/officeDocument/2006/relationships/hyperlink" Target="file:///C:\Users\rrodillas\AppData\Roaming\Microsoft\2016%20Dedicated%20Roads\6-8-030,%20042%20Kamakoa%20Nui%20(Kamakoa%20Phase%20I-A)\6-8-030%20and%206-8-042%20Begin%20maintenance.pdf" TargetMode="External"/><Relationship Id="rId334" Type="http://schemas.openxmlformats.org/officeDocument/2006/relationships/hyperlink" Target="6%20-%20zone\6-4\6-4-014.tif" TargetMode="External"/><Relationship Id="rId355" Type="http://schemas.openxmlformats.org/officeDocument/2006/relationships/hyperlink" Target="6%20-%20zone\6-2\6-2-006.tif" TargetMode="External"/><Relationship Id="rId376" Type="http://schemas.openxmlformats.org/officeDocument/2006/relationships/hyperlink" Target="file:///C:\Users\rrodillas\AppData\Roaming\Microsoft\Excel\6%20-%20zone\6-8\6-8-035.tif" TargetMode="External"/><Relationship Id="rId4" Type="http://schemas.openxmlformats.org/officeDocument/2006/relationships/hyperlink" Target="file:///C:\Users\rrodillas\AppData\Roaming\Microsoft\2010%20Dedicated%20Roads\6-8-031%20Sunset%20Ridge%20at%20Waikoloa%20PH2%20Incr%202%20Unit%202A\RES%20374%202010%20Sunset%20Ridge%20at%20Waikoloa%20PH2%20Incr%202%20Unit%202A%20(Kualapa,%20Puwalu%20Exten,%20Mahuahua).pdf" TargetMode="External"/><Relationship Id="rId180" Type="http://schemas.openxmlformats.org/officeDocument/2006/relationships/hyperlink" Target="file:///C:\Users\rrodillas\AppData\Roaming\Microsoft\2012%20Dedicated%20Roads\6-8-002%20Sunset%20Ridge%20at%20Waikoloa%20PH3,%20Units%202-6\Begin%20Maintenance%20Sunset%20Ridge%20Ph%203%20Unit%204.pdf" TargetMode="External"/><Relationship Id="rId215" Type="http://schemas.openxmlformats.org/officeDocument/2006/relationships/hyperlink" Target="6%20-%20zone\6-4\6-4-032.tif" TargetMode="External"/><Relationship Id="rId236" Type="http://schemas.openxmlformats.org/officeDocument/2006/relationships/hyperlink" Target="6%20-%20zone\6-4\6-4-011.tif" TargetMode="External"/><Relationship Id="rId257" Type="http://schemas.openxmlformats.org/officeDocument/2006/relationships/hyperlink" Target="6%20-%20zone\6-7\6-7-008.bmp" TargetMode="External"/><Relationship Id="rId278" Type="http://schemas.openxmlformats.org/officeDocument/2006/relationships/hyperlink" Target="6%20-%20zone\6-2\6-2-006.tif" TargetMode="External"/><Relationship Id="rId303" Type="http://schemas.openxmlformats.org/officeDocument/2006/relationships/hyperlink" Target="6%20-%20zone\6-8\6-8-028.ti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7%20-%20zone\7-5\7-5-043.TIF" TargetMode="External"/><Relationship Id="rId21" Type="http://schemas.openxmlformats.org/officeDocument/2006/relationships/hyperlink" Target="file:///C:\Users\rrodillas\AppData\Roaming\Microsoft\2015%20Dedicated%20Roads\7-3-010,%20%20060,%20061%20Lokahi%20Makai%20Phase%201-5\RES%20320%202015%207-3-010,%20060,%20061%20Lokahi%20Makai%20Pahase%201-5.pdf" TargetMode="External"/><Relationship Id="rId42" Type="http://schemas.openxmlformats.org/officeDocument/2006/relationships/hyperlink" Target="7%20-%20zone\7-4\7-4-021.tif" TargetMode="External"/><Relationship Id="rId63" Type="http://schemas.openxmlformats.org/officeDocument/2006/relationships/hyperlink" Target="file:///C:\Users\rrodillas\AppData\Roaming\Microsoft\Excel\7%20-%20zone\7-5\7-5-041.tif" TargetMode="External"/><Relationship Id="rId84" Type="http://schemas.openxmlformats.org/officeDocument/2006/relationships/hyperlink" Target="file:///C:\Users\rrodillas\AppData\Roaming\Microsoft\2019%20Dedicated%20Roads\7-4-021-044%20Kamakana%20Villages%20at%20Keahuolu%20Ph%201A\Begin%20Maintenance%20Kamakana%20Villages%20at%20Keahuolu%20Ph%201A.pdf" TargetMode="External"/><Relationship Id="rId138" Type="http://schemas.openxmlformats.org/officeDocument/2006/relationships/hyperlink" Target="7%20-%20zone\7-3\7-3-028.tif" TargetMode="External"/><Relationship Id="rId159" Type="http://schemas.openxmlformats.org/officeDocument/2006/relationships/hyperlink" Target="7%20-%20zone\7-3\7-3-022.tif" TargetMode="External"/><Relationship Id="rId170" Type="http://schemas.openxmlformats.org/officeDocument/2006/relationships/hyperlink" Target="7%20-%20zone\7-3\7-3-060.tif" TargetMode="External"/><Relationship Id="rId191" Type="http://schemas.openxmlformats.org/officeDocument/2006/relationships/hyperlink" Target="7%20-%20zone\7-3\7-3-051.tif" TargetMode="External"/><Relationship Id="rId205" Type="http://schemas.openxmlformats.org/officeDocument/2006/relationships/hyperlink" Target="file:///C:\Users\rrodillas\AppData\Roaming\Microsoft\2011%20Dedicated%20Roads\7-7-029%20Alii%20Heights%20Unit%202\RES%20135%202011%207-7-029%20Alii%20Heights%20Unit%202%20Phase%20III.pdf" TargetMode="External"/><Relationship Id="rId226" Type="http://schemas.openxmlformats.org/officeDocument/2006/relationships/hyperlink" Target="7%20-%20zone\7-5\7-5-025.tif" TargetMode="External"/><Relationship Id="rId247" Type="http://schemas.openxmlformats.org/officeDocument/2006/relationships/hyperlink" Target="7%20-%20zone\7-5\7-5-026.tif" TargetMode="External"/><Relationship Id="rId107" Type="http://schemas.openxmlformats.org/officeDocument/2006/relationships/hyperlink" Target="file:///C:\Users\rrodillas\AppData\Roaming\Microsoft\2019%20Dedicated%20Roads\7-4-021-044%20Kamakana%20Villages%20at%20Keahuolu%20Ph%201A\RES%20037.pdf" TargetMode="External"/><Relationship Id="rId268" Type="http://schemas.openxmlformats.org/officeDocument/2006/relationships/hyperlink" Target="file:///C:\Users\rrodillas\AppData\Roaming\Microsoft\2016%20Dedicated%20Roads\7-5-041,%20042,%20043%20Pualani%20Estates%20Sub%20Phase%201-2\Begin%20Maintenance%20Pualani%20Estates%20Phase%201,%202%20and%203.pdf" TargetMode="External"/><Relationship Id="rId289" Type="http://schemas.openxmlformats.org/officeDocument/2006/relationships/drawing" Target="../drawings/drawing4.xml"/><Relationship Id="rId11" Type="http://schemas.openxmlformats.org/officeDocument/2006/relationships/hyperlink" Target="7%20-%20zone\7-8\7-8-017.tif" TargetMode="External"/><Relationship Id="rId32" Type="http://schemas.openxmlformats.org/officeDocument/2006/relationships/hyperlink" Target="file:///C:\Users\rrodillas\AppData\Roaming\Microsoft\2005%20Dedicated%20Roads\7-7-027%20Alii%20Heights%20Unit%201%20Phase%20I\RES%20103%202005%207-7-027%20Alii%20Heights%20Unit%201%20Phase%20I.pdf" TargetMode="External"/><Relationship Id="rId53" Type="http://schemas.openxmlformats.org/officeDocument/2006/relationships/hyperlink" Target="file:///C:\Users\rrodillas\AppData\Roaming\Microsoft\2010%20Dedicated%20Roads\7-6-027%20Kona%20Vistas%20Subdivision%20Unit%202-B\RES%20369%202010%207-6-027%20Kona%20Vistas%20Subdivision%20Unit%202-B.pdf" TargetMode="External"/><Relationship Id="rId74" Type="http://schemas.openxmlformats.org/officeDocument/2006/relationships/hyperlink" Target="file:///C:\Users\rrodillas\AppData\Roaming\Microsoft\Excel\7%20-%20zone\7-3\h73010.tif" TargetMode="External"/><Relationship Id="rId128" Type="http://schemas.openxmlformats.org/officeDocument/2006/relationships/hyperlink" Target="file:///C:\Users\rrodillas\AppData\Roaming\Microsoft\2015%20Dedicated%20Roads\7-3-010,%20%20060,%20061%20Lokahi%20Makai%20Phase%201-5\RES%20320%202015%207-3-010,%20060,%20061%20Lokahi%20Makai%20Pahase%201-5.pdf" TargetMode="External"/><Relationship Id="rId149" Type="http://schemas.openxmlformats.org/officeDocument/2006/relationships/hyperlink" Target="7%20-%20zone\7-3\7-3-051.tif" TargetMode="External"/><Relationship Id="rId5" Type="http://schemas.openxmlformats.org/officeDocument/2006/relationships/hyperlink" Target="file:///C:\Users\rrodillas\AppData\Roaming\Microsoft\2016%20Dedicated%20Roads\7-5-041,%20042,%20043%20Pualani%20Estates%20Sub%20Phase%201-2\RES%20409%202016%207-5-041,%20042,%20043%20Pualani%20Estates%20Sub%20Phase%201-2.pdf" TargetMode="External"/><Relationship Id="rId95" Type="http://schemas.openxmlformats.org/officeDocument/2006/relationships/hyperlink" Target="7%20-%20zone\7-5\7-5-043.TIF" TargetMode="External"/><Relationship Id="rId160" Type="http://schemas.openxmlformats.org/officeDocument/2006/relationships/hyperlink" Target="7%20-%20zone\7-6\7-6-023.tif" TargetMode="External"/><Relationship Id="rId181" Type="http://schemas.openxmlformats.org/officeDocument/2006/relationships/hyperlink" Target="file:///C:\Users\rrodillas\AppData\Roaming\Microsoft\2013%20Dedicated%20Roads\7-4-010%20Kona%20Industrial%20&amp;%20Makalapua%20Business%20Center%20(Ma'a%20Way)\RES%20237%202013%20Kona%20Industrial%20and%20Makalapua%20Business%20Center%20Maa%20Way%20connector%20road.pdf" TargetMode="External"/><Relationship Id="rId216" Type="http://schemas.openxmlformats.org/officeDocument/2006/relationships/hyperlink" Target="7%20-%20zone\7-3\7-3-008.tif" TargetMode="External"/><Relationship Id="rId237" Type="http://schemas.openxmlformats.org/officeDocument/2006/relationships/hyperlink" Target="7%20-%20zone\7-7\7-7-019.tif" TargetMode="External"/><Relationship Id="rId258" Type="http://schemas.openxmlformats.org/officeDocument/2006/relationships/hyperlink" Target="7%20-%20zone\7-5\7-5-043.TIF" TargetMode="External"/><Relationship Id="rId279" Type="http://schemas.openxmlformats.org/officeDocument/2006/relationships/hyperlink" Target="7%20-%20zone\7-7\7-7-019.tif" TargetMode="External"/><Relationship Id="rId22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43" Type="http://schemas.openxmlformats.org/officeDocument/2006/relationships/hyperlink" Target="7%20-%20zone\7-3\7-3-061.TIF" TargetMode="External"/><Relationship Id="rId64" Type="http://schemas.openxmlformats.org/officeDocument/2006/relationships/hyperlink" Target="7%20-%20zone\7-4\7-4-007.tif" TargetMode="External"/><Relationship Id="rId118" Type="http://schemas.openxmlformats.org/officeDocument/2006/relationships/hyperlink" Target="7%20-%20zone\7-5\7-5-041.tif" TargetMode="External"/><Relationship Id="rId139" Type="http://schemas.openxmlformats.org/officeDocument/2006/relationships/hyperlink" Target="7%20-%20zone\7-3\7-3-028.tif" TargetMode="External"/><Relationship Id="rId290" Type="http://schemas.openxmlformats.org/officeDocument/2006/relationships/vmlDrawing" Target="../drawings/vmlDrawing1.vml"/><Relationship Id="rId85" Type="http://schemas.openxmlformats.org/officeDocument/2006/relationships/hyperlink" Target="file:///C:\Users\rrodillas\AppData\Roaming\Microsoft\2019%20Dedicated%20Roads\7-4-021-044%20Kamakana%20Villages%20at%20Keahuolu%20Ph%201A\RES%20037.pdf" TargetMode="External"/><Relationship Id="rId150" Type="http://schemas.openxmlformats.org/officeDocument/2006/relationships/hyperlink" Target="7%20-%20zone\7-5\7-5-023.tif" TargetMode="External"/><Relationship Id="rId171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192" Type="http://schemas.openxmlformats.org/officeDocument/2006/relationships/hyperlink" Target="7%20-%20zone\7-4\7-4-025.tif" TargetMode="External"/><Relationship Id="rId206" Type="http://schemas.openxmlformats.org/officeDocument/2006/relationships/hyperlink" Target="file:///C:\Users\rrodillas\AppData\Roaming\Microsoft\2011%20Dedicated%20Roads\7-7-029%20Alii%20Heights%20Unit%202\RES%20136%202011%207-7-029%20Alii%20Heights%20Unit%202%20Phase%20IV.pdf" TargetMode="External"/><Relationship Id="rId227" Type="http://schemas.openxmlformats.org/officeDocument/2006/relationships/hyperlink" Target="7%20-%20zone\7-5\7-5-025.tif" TargetMode="External"/><Relationship Id="rId248" Type="http://schemas.openxmlformats.org/officeDocument/2006/relationships/hyperlink" Target="7%20-%20zone\7-7\7-7-017.tif" TargetMode="External"/><Relationship Id="rId269" Type="http://schemas.openxmlformats.org/officeDocument/2006/relationships/hyperlink" Target="7%20-%20zone\7-4\7-4-020.tif" TargetMode="External"/><Relationship Id="rId12" Type="http://schemas.openxmlformats.org/officeDocument/2006/relationships/hyperlink" Target="7%20-%20zone\7-3\7-3-005.tif" TargetMode="External"/><Relationship Id="rId33" Type="http://schemas.openxmlformats.org/officeDocument/2006/relationships/hyperlink" Target="7%20-%20zone\7-7\7-7-027.tif" TargetMode="External"/><Relationship Id="rId108" Type="http://schemas.openxmlformats.org/officeDocument/2006/relationships/hyperlink" Target="file:///C:\Users\rrodillas\AppData\Roaming\Microsoft\2019%20Dedicated%20Roads\7-4-021-044%20Kamakana%20Villages%20at%20Keahuolu%20Ph%201A\Begin%20Maintenance%20Kamakana%20Villages%20at%20Keahuolu%20Ph%201A.pdf" TargetMode="External"/><Relationship Id="rId129" Type="http://schemas.openxmlformats.org/officeDocument/2006/relationships/hyperlink" Target="file:///C:\Users\rrodillas\AppData\Roaming\Microsoft\2015%20Dedicated%20Roads\7-3-010,%20%20060,%20061%20Lokahi%20Makai%20Phase%201-5\RES%20320%202015%207-3-010,%20060,%20061%20Lokahi%20Makai%20Pahase%201-5.pdf" TargetMode="External"/><Relationship Id="rId280" Type="http://schemas.openxmlformats.org/officeDocument/2006/relationships/hyperlink" Target="7%20-%20zone\7-3\7-3-008.tif" TargetMode="External"/><Relationship Id="rId54" Type="http://schemas.openxmlformats.org/officeDocument/2006/relationships/hyperlink" Target="file:///C:\Users\rrodillas\AppData\Roaming\Microsoft\1995%20Dedicated%20Roads\7-6-026%20and%20027%20Kona%20Vistas%20Units%20I-A%20and%20I-B\RES%20043%201995%20Kona%20Vista%20Sub%20Roadway%20Lots.pdf" TargetMode="External"/><Relationship Id="rId75" Type="http://schemas.openxmlformats.org/officeDocument/2006/relationships/hyperlink" Target="file:///C:\Users\rrodillas\AppData\Roaming\Microsoft\2015%20Dedicated%20Roads\7-3-010,%20%20060,%20061%20Lokahi%20Makai%20Phase%201-5\RES%20320%202015%207-3-010,%20060,%20061%20Lokahi%20Makai%20Pahase%201-5.pdf" TargetMode="External"/><Relationship Id="rId96" Type="http://schemas.openxmlformats.org/officeDocument/2006/relationships/hyperlink" Target="file:///C:\Users\rrodillas\AppData\Roaming\Microsoft\2016%20Dedicated%20Roads\7-5-041,%20042,%20043%20Pualani%20Estates%20Sub%20Phase%201-2\Begin%20Maintenance%20Pualani%20Estates%20Phase%201,%202%20and%203.pdf" TargetMode="External"/><Relationship Id="rId140" Type="http://schemas.openxmlformats.org/officeDocument/2006/relationships/hyperlink" Target="7%20-%20zone\7-3\7-3-040.tif" TargetMode="External"/><Relationship Id="rId161" Type="http://schemas.openxmlformats.org/officeDocument/2006/relationships/hyperlink" Target="7%20-%20zone\7-6\7-6-022.tif" TargetMode="External"/><Relationship Id="rId182" Type="http://schemas.openxmlformats.org/officeDocument/2006/relationships/hyperlink" Target="file:///C:\Users\rrodillas\AppData\Roaming\Microsoft\2015%20Dedicated%20Roads\7-3-010,%20%20060,%20061%20Lokahi%20Makai%20Phase%201-5\RES%20321%202015%20Lokahi%20Makai%20Phase%201-5.pdf" TargetMode="External"/><Relationship Id="rId217" Type="http://schemas.openxmlformats.org/officeDocument/2006/relationships/hyperlink" Target="7%20-%20zone\7-3\7-3-005.tif" TargetMode="External"/><Relationship Id="rId6" Type="http://schemas.openxmlformats.org/officeDocument/2006/relationships/hyperlink" Target="7%20-%20zone\7-3\7-3-022.tif" TargetMode="External"/><Relationship Id="rId238" Type="http://schemas.openxmlformats.org/officeDocument/2006/relationships/hyperlink" Target="7%20-%20zone\7-4\7-4-010.tif" TargetMode="External"/><Relationship Id="rId259" Type="http://schemas.openxmlformats.org/officeDocument/2006/relationships/hyperlink" Target="7%20-%20zone\7-5\7-5-041.tif" TargetMode="External"/><Relationship Id="rId23" Type="http://schemas.openxmlformats.org/officeDocument/2006/relationships/hyperlink" Target="7%20-%20zone\7-3\7-3-040.tif" TargetMode="External"/><Relationship Id="rId119" Type="http://schemas.openxmlformats.org/officeDocument/2006/relationships/hyperlink" Target="7%20-%20zone\7-7\7-7-019.tif" TargetMode="External"/><Relationship Id="rId270" Type="http://schemas.openxmlformats.org/officeDocument/2006/relationships/hyperlink" Target="file:///C:\Users\rrodillas\AppData\Roaming\Microsoft\2004%20Dedicated%20Roads\7-4-020%20Villages%20at%20Lai'o'pua%20(Roadway%20Lot%20E)\Begin%20Maintenance%20Villages%20at%20Laiopua%20roadway%20lot%20E.pdf" TargetMode="External"/><Relationship Id="rId291" Type="http://schemas.openxmlformats.org/officeDocument/2006/relationships/comments" Target="../comments1.xml"/><Relationship Id="rId44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65" Type="http://schemas.openxmlformats.org/officeDocument/2006/relationships/hyperlink" Target="7%20-%20zone\7-4\7-4-007.tif" TargetMode="External"/><Relationship Id="rId86" Type="http://schemas.openxmlformats.org/officeDocument/2006/relationships/hyperlink" Target="file:///C:\Users\rrodillas\AppData\Roaming\Microsoft\2019%20Dedicated%20Roads\7-4-021-044%20Kamakana%20Villages%20at%20Keahuolu%20Ph%201A\UIC%20UH-2924%20Kamakana%20Villages%20at%20Keahuolu%20Ph%201A.pdf" TargetMode="External"/><Relationship Id="rId130" Type="http://schemas.openxmlformats.org/officeDocument/2006/relationships/hyperlink" Target="7%20-%20zone\7-3\7-3-061.TIF" TargetMode="External"/><Relationship Id="rId151" Type="http://schemas.openxmlformats.org/officeDocument/2006/relationships/hyperlink" Target="7%20-%20zone\7-4\7-4-019.tif" TargetMode="External"/><Relationship Id="rId172" Type="http://schemas.openxmlformats.org/officeDocument/2006/relationships/hyperlink" Target="file:///C:\Users\rrodillas\AppData\Roaming\Microsoft\2015%20Dedicated%20Roads\7-3-010,%20%20060,%20061%20Lokahi%20Makai%20Phase%201-5\RES%20321%202015%20Lokahi%20Makai%20Phase%201-5.pdf" TargetMode="External"/><Relationship Id="rId193" Type="http://schemas.openxmlformats.org/officeDocument/2006/relationships/hyperlink" Target="file:///C:\Users\rrodillas\AppData\Roaming\Microsoft\2013%20Dedicated%20Roads\7-4-025%20Makalapua%20Business%20Incr%203%20(Makala%20Blvd)\Begin%20Maintenance%20Makalapua%20Business%20Incr%203%20Makala%20Blvd.pdf" TargetMode="External"/><Relationship Id="rId207" Type="http://schemas.openxmlformats.org/officeDocument/2006/relationships/hyperlink" Target="file:///C:\Users\rrodillas\AppData\Roaming\Microsoft\2011%20Dedicated%20Roads\7-7-029%20Alii%20Heights%20Unit%202\RES%20137%202011%207-7-029%20Alii%20Heights%20Unit%202%20Phase%20V.pdf" TargetMode="External"/><Relationship Id="rId228" Type="http://schemas.openxmlformats.org/officeDocument/2006/relationships/hyperlink" Target="7%20-%20zone\7-3\7-3-031.tif" TargetMode="External"/><Relationship Id="rId249" Type="http://schemas.openxmlformats.org/officeDocument/2006/relationships/hyperlink" Target="7%20-%20zone\7-6\7-6-027.tif" TargetMode="External"/><Relationship Id="rId13" Type="http://schemas.openxmlformats.org/officeDocument/2006/relationships/hyperlink" Target="7%20-%20zone\7-3\7-3-005.tif" TargetMode="External"/><Relationship Id="rId109" Type="http://schemas.openxmlformats.org/officeDocument/2006/relationships/hyperlink" Target="file:///C:\Users\rrodillas\AppData\Roaming\Microsoft\2019%20Dedicated%20Roads\7-4-021-044%20Kamakana%20Villages%20at%20Keahuolu%20Ph%201A\Begin%20Maintenance%20Kamakana%20Villages%20at%20Keahuolu%20Ph%201A.pdf" TargetMode="External"/><Relationship Id="rId260" Type="http://schemas.openxmlformats.org/officeDocument/2006/relationships/hyperlink" Target="file:///C:\Users\rrodillas\AppData\Roaming\Microsoft\2012%20Dedicated%20Roads\7-5-041%20and%20043%20Pualani%20Estates%20Sub%20Ph%201%20and%202\Begin%20Maintenance.pdf" TargetMode="External"/><Relationship Id="rId281" Type="http://schemas.openxmlformats.org/officeDocument/2006/relationships/hyperlink" Target="7%20-%20zone\7-7\7-7-020.tif" TargetMode="External"/><Relationship Id="rId34" Type="http://schemas.openxmlformats.org/officeDocument/2006/relationships/hyperlink" Target="7%20-%20zone\7-7\7-7-027.tif" TargetMode="External"/><Relationship Id="rId50" Type="http://schemas.openxmlformats.org/officeDocument/2006/relationships/hyperlink" Target="file:///C:\Users\rrodillas\AppData\Roaming\Microsoft\2010%20Dedicated%20Roads\7-6-027%20Kona%20Vistas%20Subdivision%20Unit%202-B\Begin%20Maintenance%20Kona%20Vistas%20Sub%20Unit%202-B.pdf" TargetMode="External"/><Relationship Id="rId55" Type="http://schemas.openxmlformats.org/officeDocument/2006/relationships/hyperlink" Target="file:///C:\Users\rrodillas\AppData\Roaming\Microsoft\1995%20Dedicated%20Roads\7-6-026%20and%20027%20Kona%20Vistas%20Units%20I-A%20and%20I-B\Begin%20Maintenance%20Kona%20Vistas%20Units%20I-A%20and%20I-B.pdf" TargetMode="External"/><Relationship Id="rId76" Type="http://schemas.openxmlformats.org/officeDocument/2006/relationships/hyperlink" Target="file:///C:\Users\rrodillas\AppData\Roaming\Microsoft\2015%20Dedicated%20Roads\7-3-010,%20%20060,%20061%20Lokahi%20Makai%20Phase%201-5\RES%20320%202015%207-3-010,%20060,%20061%20Lokahi%20Makai%20Pahase%201-5.pdf" TargetMode="External"/><Relationship Id="rId97" Type="http://schemas.openxmlformats.org/officeDocument/2006/relationships/hyperlink" Target="file:///C:\Users\rrodillas\AppData\Roaming\Microsoft\2016%20Dedicated%20Roads\7-5-041,%20042,%20043%20Pualani%20Estates%20Sub%20Phase%201-2\RES%20409%202016%207-5-041,%20042,%20043%20Pualani%20Estates%20Sub%20Phase%201-2.pdf" TargetMode="External"/><Relationship Id="rId104" Type="http://schemas.openxmlformats.org/officeDocument/2006/relationships/hyperlink" Target="file:///C:\Users\rrodillas\AppData\Roaming\Microsoft\2015%20Dedicated%20Roads\7-3-010,%20%20060,%20061%20Lokahi%20Makai%20Phase%201-5\RES%20321%202015%20Lokahi%20Makai%20Phase%201-5.pdf" TargetMode="External"/><Relationship Id="rId120" Type="http://schemas.openxmlformats.org/officeDocument/2006/relationships/hyperlink" Target="7%20-%20zone\7-3\7-3-047.tif" TargetMode="External"/><Relationship Id="rId125" Type="http://schemas.openxmlformats.org/officeDocument/2006/relationships/hyperlink" Target="7%20-%20zone\7-3\7-3-060.tif" TargetMode="External"/><Relationship Id="rId141" Type="http://schemas.openxmlformats.org/officeDocument/2006/relationships/hyperlink" Target="7%20-%20zone\7-4\7-4-022.tif" TargetMode="External"/><Relationship Id="rId146" Type="http://schemas.openxmlformats.org/officeDocument/2006/relationships/hyperlink" Target="file:///C:\Users\rrodillas\AppData\Roaming\Microsoft\2015%20Dedicated%20Roads\7-3-051%20Kaloko%20Sub%20Phase%203\RES%20038%202015%207-3-015%20Kaloko%20Sub%20Phase%203.pdf" TargetMode="External"/><Relationship Id="rId167" Type="http://schemas.openxmlformats.org/officeDocument/2006/relationships/hyperlink" Target="file:///C:\Users\rrodillas\AppData\Roaming\Microsoft\2013%20Dedicated%20Roads\7-4-025%20Makalapua%20Business%20Incr%202%20(Loloku%20St)\RES%20236%20Makalapua%20Business%20Incr%202%20(Loloku%20St).pdf" TargetMode="External"/><Relationship Id="rId188" Type="http://schemas.openxmlformats.org/officeDocument/2006/relationships/hyperlink" Target="file:///C:\Users\rrodillas\AppData\Roaming\Microsoft\2004%20Dedicated%20Roads\7-7-008%20Keauhou%20View%20Estates\Begin%20Maintenance%20Keauhou%20View%20Estates%20Unit%201%20Ph%20I-V.pdf" TargetMode="External"/><Relationship Id="rId7" Type="http://schemas.openxmlformats.org/officeDocument/2006/relationships/hyperlink" Target="7%20-%20zone\7-7\7-7-025.tif" TargetMode="External"/><Relationship Id="rId71" Type="http://schemas.openxmlformats.org/officeDocument/2006/relationships/hyperlink" Target="file:///C:\Users\rrodillas\AppData\Roaming\Microsoft\2004%20Dedicated%20Roads\7-7-008%20Keauhou%20View%20Estates\Begin%20Maintenance%20Keauhou%20View%20Estates%20Unit%201%20Ph%20I-V.pdf" TargetMode="External"/><Relationship Id="rId92" Type="http://schemas.openxmlformats.org/officeDocument/2006/relationships/hyperlink" Target="file:///C:\Users\rrodillas\AppData\Roaming\Microsoft\2004%20Dedicated%20Roads\7-7-008%20Keauhou%20View%20Estates\RES%20195%202004%207-7-025%20Keauhou%20View%20Estates.pdf" TargetMode="External"/><Relationship Id="rId162" Type="http://schemas.openxmlformats.org/officeDocument/2006/relationships/hyperlink" Target="7%20-%20zone\7-6\7-6-022.tif" TargetMode="External"/><Relationship Id="rId183" Type="http://schemas.openxmlformats.org/officeDocument/2006/relationships/hyperlink" Target="file:///C:\Users\rrodillas\AppData\Roaming\Microsoft\2015%20Dedicated%20Roads\7-3-010,%20%20060,%20061%20Lokahi%20Makai%20Phase%201-5\RES%20320%202015%207-3-010,%20060,%20061%20Lokahi%20Makai%20Pahase%201-5.pdf" TargetMode="External"/><Relationship Id="rId213" Type="http://schemas.openxmlformats.org/officeDocument/2006/relationships/hyperlink" Target="7%20-%20zone\7-5\7-5-041.tif" TargetMode="External"/><Relationship Id="rId218" Type="http://schemas.openxmlformats.org/officeDocument/2006/relationships/hyperlink" Target="7%20-%20zone\7-4\7-4-017.tif" TargetMode="External"/><Relationship Id="rId234" Type="http://schemas.openxmlformats.org/officeDocument/2006/relationships/hyperlink" Target="7%20-%20zone\7-3\7-3-041.tif" TargetMode="External"/><Relationship Id="rId239" Type="http://schemas.openxmlformats.org/officeDocument/2006/relationships/hyperlink" Target="7%20-%20zone\7-5\7-5-042.tif" TargetMode="External"/><Relationship Id="rId2" Type="http://schemas.openxmlformats.org/officeDocument/2006/relationships/hyperlink" Target="7%20-%20zone\7-5\7-5-042.tif" TargetMode="External"/><Relationship Id="rId29" Type="http://schemas.openxmlformats.org/officeDocument/2006/relationships/hyperlink" Target="file:///C:\Users\rrodillas\AppData\Roaming\Microsoft\2015%20Dedicated%20Roads\7-3-010,%20%20060,%20061%20Lokahi%20Makai%20Phase%201-5\RES%20320%202015%207-3-010,%20060,%20061%20Lokahi%20Makai%20Pahase%201-5.pdf" TargetMode="External"/><Relationship Id="rId250" Type="http://schemas.openxmlformats.org/officeDocument/2006/relationships/hyperlink" Target="7%20-%20zone\7-5\7-5-043.TIF" TargetMode="External"/><Relationship Id="rId255" Type="http://schemas.openxmlformats.org/officeDocument/2006/relationships/hyperlink" Target="file:///C:\Users\rrodillas\AppData\Roaming\Microsoft\2016%20Dedicated%20Roads\7-5-020%20Kahakai%20Subdivision\Begin%20Maintenance%20Kahakai%20Subdivision.pdf" TargetMode="External"/><Relationship Id="rId271" Type="http://schemas.openxmlformats.org/officeDocument/2006/relationships/hyperlink" Target="file:///C:\Users\rrodillas\AppData\Roaming\Microsoft\2004%20Dedicated%20Roads\7-4-020%20Villages%20at%20Lai'o'pua%20(Roadway%20Lot%20E)\RES%20149%202004%20Villages%20at%20Lai'o'pua%20(Roadway%20Lot%20E).pdf" TargetMode="External"/><Relationship Id="rId276" Type="http://schemas.openxmlformats.org/officeDocument/2006/relationships/hyperlink" Target="7%20-%20zone\7-5\7-5-042.tif" TargetMode="External"/><Relationship Id="rId24" Type="http://schemas.openxmlformats.org/officeDocument/2006/relationships/hyperlink" Target="7%20-%20zone\7-6\7-6-027.tif" TargetMode="External"/><Relationship Id="rId40" Type="http://schemas.openxmlformats.org/officeDocument/2006/relationships/hyperlink" Target="file:///C:\Users\rrodillas\AppData\Roaming\Microsoft\2011%20Dedicated%20Roads\7-7-027%20Alii%20Heights%20Unit%201\UH-2138%20Alii%20Heights%20Unit%201%20Phase%201-3%20Map.pdf" TargetMode="External"/><Relationship Id="rId45" Type="http://schemas.openxmlformats.org/officeDocument/2006/relationships/hyperlink" Target="file:///C:\Users\rrodillas\AppData\Roaming\Microsoft\2015%20Dedicated%20Roads\7-3-010,%20%20060,%20061%20Lokahi%20Makai%20Phase%201-5\RES%20320%202015%207-3-010,%20060,%20061%20Lokahi%20Makai%20Pahase%201-5.pdf" TargetMode="External"/><Relationship Id="rId66" Type="http://schemas.openxmlformats.org/officeDocument/2006/relationships/hyperlink" Target="file:///C:\Users\rrodillas\AppData\Roaming\Microsoft\1994%20Dedicated%20Roads\7-4-007%20KMD%20Kealakaa%20and%20Kiwi%20St%20Extensions\Begin%20Maintenance%20KMD%20Kealakaa%20Kiwi%20St%20Extension.pdf" TargetMode="External"/><Relationship Id="rId87" Type="http://schemas.openxmlformats.org/officeDocument/2006/relationships/hyperlink" Target="7%20-%20zone\7-7\7-7-028.tif" TargetMode="External"/><Relationship Id="rId110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115" Type="http://schemas.openxmlformats.org/officeDocument/2006/relationships/hyperlink" Target="file:///C:\Users\rrodillas\AppData\Roaming\Microsoft\2016%20Dedicated%20Roads\7-5-041,%20042,%20043%20Pualani%20Estates%20Sub%20Phase%201-2\RES%20409%202016%207-5-041,%20042,%20043%20Pualani%20Estates%20Sub%20Phase%201-2.pdf" TargetMode="External"/><Relationship Id="rId131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136" Type="http://schemas.openxmlformats.org/officeDocument/2006/relationships/hyperlink" Target="7%20-%20zone\7-7\7-7-009.tif" TargetMode="External"/><Relationship Id="rId157" Type="http://schemas.openxmlformats.org/officeDocument/2006/relationships/hyperlink" Target="7%20-%20zone\7-4\7-4-017.tif" TargetMode="External"/><Relationship Id="rId178" Type="http://schemas.openxmlformats.org/officeDocument/2006/relationships/hyperlink" Target="7%20-%20zone\7-7\7-7-026.tif" TargetMode="External"/><Relationship Id="rId61" Type="http://schemas.openxmlformats.org/officeDocument/2006/relationships/hyperlink" Target="file:///C:\Users\rrodillas\AppData\Roaming\Microsoft\2016%20Dedicated%20Roads\7-5-041,%20042,%20043%20Pualani%20Estates%20Sub%20Phase%201-2\RES%20410%202016%207-5-041,%20042,%20043%20Pualani%20Estates%20Phase%201-2.pdf" TargetMode="External"/><Relationship Id="rId82" Type="http://schemas.openxmlformats.org/officeDocument/2006/relationships/hyperlink" Target="file:///C:\Users\rrodillas\AppData\Roaming\Microsoft\2018%20Dedicated%20Roads\7-4-024%20Honokohau%20St.%20and%20Kamanu%20St\RES%20691-18.pdf" TargetMode="External"/><Relationship Id="rId152" Type="http://schemas.openxmlformats.org/officeDocument/2006/relationships/hyperlink" Target="7%20-%20zone\7-4\7-4-017.tif" TargetMode="External"/><Relationship Id="rId173" Type="http://schemas.openxmlformats.org/officeDocument/2006/relationships/hyperlink" Target="7%20-%20zone\7-3\7-3-061.TIF" TargetMode="External"/><Relationship Id="rId194" Type="http://schemas.openxmlformats.org/officeDocument/2006/relationships/hyperlink" Target="file:///C:\Users\rrodillas\AppData\Roaming\Microsoft\2013%20Dedicated%20Roads\7-4-025%20Makalapua%20Business%20Incr%203%20(Makala%20Blvd)\RES%20234%202013%20Makalapua%20Business%20Incr%203%20Makala%20Blvd.pdf" TargetMode="External"/><Relationship Id="rId199" Type="http://schemas.openxmlformats.org/officeDocument/2006/relationships/hyperlink" Target="7%20-%20zone\7-7\7-7-029.TIF" TargetMode="External"/><Relationship Id="rId203" Type="http://schemas.openxmlformats.org/officeDocument/2006/relationships/hyperlink" Target="7%20-%20zone\7-7\7-7-027.tif" TargetMode="External"/><Relationship Id="rId208" Type="http://schemas.openxmlformats.org/officeDocument/2006/relationships/hyperlink" Target="7%20-%20zone\7-3\7-3-029.tif" TargetMode="External"/><Relationship Id="rId229" Type="http://schemas.openxmlformats.org/officeDocument/2006/relationships/hyperlink" Target="7%20-%20zone\7-3\7-3-032.tif" TargetMode="External"/><Relationship Id="rId19" Type="http://schemas.openxmlformats.org/officeDocument/2006/relationships/hyperlink" Target="file:///C:\Users\rrodillas\AppData\Roaming\Microsoft\2015%20Dedicated%20Roads\7-3-051%20Kaloko%20Sub%20Phase%203\Begin%20Maintenance%20Kaloko%20Subdivision.pdf" TargetMode="External"/><Relationship Id="rId224" Type="http://schemas.openxmlformats.org/officeDocument/2006/relationships/hyperlink" Target="file:///C:\Users\rrodillas\AppData\Roaming\Microsoft\2016%20Dedicated%20Roads\7-5-041,%20042,%20043%20Pualani%20Estates%20Sub%20Phase%201-2\Begin%20Maintenance%20Pualani%20Estates%20Phase%201,%202%20and%203.pdf" TargetMode="External"/><Relationship Id="rId240" Type="http://schemas.openxmlformats.org/officeDocument/2006/relationships/hyperlink" Target="7%20-%20zone\7-7\7-7-003.tif" TargetMode="External"/><Relationship Id="rId245" Type="http://schemas.openxmlformats.org/officeDocument/2006/relationships/hyperlink" Target="file:///C:\Users\rrodillas\AppData\Roaming\Microsoft\2011%20Dedicated%20Roads\7-7-029%20Alii%20Heights%20Unit%202\RES%20136%202011%207-7-029%20Alii%20Heights%20Unit%202%20Phase%20IV.pdf" TargetMode="External"/><Relationship Id="rId261" Type="http://schemas.openxmlformats.org/officeDocument/2006/relationships/hyperlink" Target="file:///C:\Users\rrodillas\AppData\Roaming\Microsoft\2012%20Dedicated%20Roads\7-5-041%20and%20043%20Pualani%20Estates%20Sub%20Ph%201%20and%202\RES%20248%202012%207-5-041%20and%20043%20Pualani%20Estates%20Sub%20Ph%201%20and%202.pdf" TargetMode="External"/><Relationship Id="rId266" Type="http://schemas.openxmlformats.org/officeDocument/2006/relationships/hyperlink" Target="file:///C:\Users\rrodillas\AppData\Roaming\Microsoft\2016%20Dedicated%20Roads\7-5-041,%20042,%20043%20Pualani%20Estates%20Sub%20Phase%201-2\Begin%20Maintenance%20Pualani%20Estates%20Phase%201,%202%20and%203.pdf" TargetMode="External"/><Relationship Id="rId287" Type="http://schemas.openxmlformats.org/officeDocument/2006/relationships/hyperlink" Target="7%20-%20zone\7-7\7-7-029.TIF" TargetMode="External"/><Relationship Id="rId14" Type="http://schemas.openxmlformats.org/officeDocument/2006/relationships/hyperlink" Target="7%20-%20zone\7-3\7-3-029.tif" TargetMode="External"/><Relationship Id="rId30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35" Type="http://schemas.openxmlformats.org/officeDocument/2006/relationships/hyperlink" Target="7%20-%20zone\7-7\7-7-027.tif" TargetMode="External"/><Relationship Id="rId56" Type="http://schemas.openxmlformats.org/officeDocument/2006/relationships/hyperlink" Target="7%20-%20zone\7-3\7-3-061.TIF" TargetMode="External"/><Relationship Id="rId77" Type="http://schemas.openxmlformats.org/officeDocument/2006/relationships/hyperlink" Target="file:///C:\Users\rrodillas\AppData\Roaming\Microsoft\2015%20Dedicated%20Roads\7-3-010,%20%20060,%20061%20Lokahi%20Makai%20Phase%201-5\RES%20321%202015%20Lokahi%20Makai%20Phase%201-5.pdf" TargetMode="External"/><Relationship Id="rId100" Type="http://schemas.openxmlformats.org/officeDocument/2006/relationships/hyperlink" Target="7%20-%20zone\7-3\7-3-047.tif" TargetMode="External"/><Relationship Id="rId105" Type="http://schemas.openxmlformats.org/officeDocument/2006/relationships/hyperlink" Target="file:///C:\Users\rrodillas\AppData\Roaming\Microsoft\2015%20Dedicated%20Roads\7-3-010,%20%20060,%20061%20Lokahi%20Makai%20Phase%201-5\RES%20321%202015%20Lokahi%20Makai%20Phase%201-5.pdf" TargetMode="External"/><Relationship Id="rId126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147" Type="http://schemas.openxmlformats.org/officeDocument/2006/relationships/hyperlink" Target="file:///C:\Users\rrodillas\AppData\Roaming\Microsoft\2015%20Dedicated%20Roads\7-3-051%20Kaloko%20Sub%20Phase%203\Begin%20Maintenance%20Kaloko%20Subdivision.pdf" TargetMode="External"/><Relationship Id="rId168" Type="http://schemas.openxmlformats.org/officeDocument/2006/relationships/hyperlink" Target="file:///C:\Users\rrodillas\AppData\Roaming\Microsoft\2013%20Dedicated%20Roads\7-4-025%20Makalapua%20Business%20Incr%202%20(Loloku%20St)\Begin%20Maintenance%20Makalapua%20Business%20Center%20Loloku%20St.pdf" TargetMode="External"/><Relationship Id="rId282" Type="http://schemas.openxmlformats.org/officeDocument/2006/relationships/hyperlink" Target="7%20-%20zone\7-5\7-5-041.tif" TargetMode="External"/><Relationship Id="rId8" Type="http://schemas.openxmlformats.org/officeDocument/2006/relationships/hyperlink" Target="7%20-%20zone\7-7\7-7-027.tif" TargetMode="External"/><Relationship Id="rId51" Type="http://schemas.openxmlformats.org/officeDocument/2006/relationships/hyperlink" Target="file:///C:\Users\rrodillas\AppData\Roaming\Microsoft\2010%20Dedicated%20Roads\7-6-027%20Kona%20Vistas%20Subdivision%20Unit%202-B\Begin%20Maintenance%20Kona%20Vistas%20Sub%20Unit%202-B.pdf" TargetMode="External"/><Relationship Id="rId72" Type="http://schemas.openxmlformats.org/officeDocument/2006/relationships/hyperlink" Target="7%20-%20zone\7-3\7-3-060.tif" TargetMode="External"/><Relationship Id="rId93" Type="http://schemas.openxmlformats.org/officeDocument/2006/relationships/hyperlink" Target="7%20-%20zone\7-7\7-7-027.tif" TargetMode="External"/><Relationship Id="rId98" Type="http://schemas.openxmlformats.org/officeDocument/2006/relationships/hyperlink" Target="7%20-%20zone\7-4\7-4-009.tif" TargetMode="External"/><Relationship Id="rId121" Type="http://schemas.openxmlformats.org/officeDocument/2006/relationships/hyperlink" Target="7%20-%20zone\7-6\7-6-024.TIF" TargetMode="External"/><Relationship Id="rId142" Type="http://schemas.openxmlformats.org/officeDocument/2006/relationships/hyperlink" Target="7%20-%20zone\7-5\7-5-032.tif" TargetMode="External"/><Relationship Id="rId163" Type="http://schemas.openxmlformats.org/officeDocument/2006/relationships/hyperlink" Target="7%20-%20zone\7-5\7-5-032.tif" TargetMode="External"/><Relationship Id="rId184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189" Type="http://schemas.openxmlformats.org/officeDocument/2006/relationships/hyperlink" Target="file:///C:\Users\rrodillas\AppData\Roaming\Microsoft\2004%20Dedicated%20Roads\7-7-008%20Keauhou%20View%20Estates\RES%20195%202004%207-7-025%20Keauhou%20View%20Estates.pdf" TargetMode="External"/><Relationship Id="rId219" Type="http://schemas.openxmlformats.org/officeDocument/2006/relationships/hyperlink" Target="7%20-%20zone\7-7\7-7-013.tif" TargetMode="External"/><Relationship Id="rId3" Type="http://schemas.openxmlformats.org/officeDocument/2006/relationships/hyperlink" Target="file:///C:\Users\rrodillas\AppData\Roaming\Microsoft\2013%20Dedicated%20Roads\7-4-015%20Kona%20Industrial%20Subdivision%20(Eho%20St%20Extension)\RES%20235%202013%20Kona%20Industrial%20Sub%20Eho%20St%20Extension.pdf" TargetMode="External"/><Relationship Id="rId214" Type="http://schemas.openxmlformats.org/officeDocument/2006/relationships/hyperlink" Target="file:///C:\Users\rrodillas\AppData\Roaming\Microsoft\2016%20Dedicated%20Roads\7-5-041,%20042,%20043%20Pualani%20Estates%20Sub%20Phase%201-2\Begin%20Maintenance%20Pualani%20Estates%20Phase%201,%202%20and%203.pdf" TargetMode="External"/><Relationship Id="rId230" Type="http://schemas.openxmlformats.org/officeDocument/2006/relationships/hyperlink" Target="7%20-%20zone\7-4\7-4-023.tif" TargetMode="External"/><Relationship Id="rId235" Type="http://schemas.openxmlformats.org/officeDocument/2006/relationships/hyperlink" Target="7%20-%20zone\7-3\7-3-032.tif" TargetMode="External"/><Relationship Id="rId251" Type="http://schemas.openxmlformats.org/officeDocument/2006/relationships/hyperlink" Target="file:///C:\Users\rrodillas\AppData\Roaming\Microsoft\2010%20Dedicated%20Roads\7-5-043%20Hualalai%20Heights%20Subdivision%20(Puapuaanui)\RES%20402%202010%207-5-043%20Hualalai%20Heights%20Sub%20(Puapuaanui%20Pualena%20Hualalai).pdf" TargetMode="External"/><Relationship Id="rId256" Type="http://schemas.openxmlformats.org/officeDocument/2006/relationships/hyperlink" Target="file:///C:\Users\rrodillas\AppData\Roaming\Microsoft\2010%20Dedicated%20Roads\7-5-043%20Hualalai%20Heights%20Subdivision%20(Puapuaanui)\RES%20402%202010%207-5-043%20Hualalai%20Heights%20Sub%20(Puapuaanui%20Pualena%20Hualalai).pdf" TargetMode="External"/><Relationship Id="rId277" Type="http://schemas.openxmlformats.org/officeDocument/2006/relationships/hyperlink" Target="file:///C:\Users\rrodillas\AppData\Roaming\Microsoft\2012%20Dedicated%20Roads\7-8-010,%207-9-005,%207-9-006,%207-9-012,%208-1-035,%208-1-036,%208-1-007,%208-1-004%20(Mamalahoa%20Bypass%20Road%20Oceanside%20Partners%20Phase%201%20and%202)\Begin%20Maintenance%20Mamalahoa%20Bypass%20Road%20Res%2020-12.pdf" TargetMode="External"/><Relationship Id="rId25" Type="http://schemas.openxmlformats.org/officeDocument/2006/relationships/hyperlink" Target="file:///C:\Users\rrodillas\AppData\Roaming\Microsoft\2010%20Dedicated%20Roads\7-6-027%20Kona%20Vistas%20Subdivision%20Unit%202-B\Begin%20Maintenance%20Kona%20Vistas%20Sub%20Unit%202-B.pdf" TargetMode="External"/><Relationship Id="rId46" Type="http://schemas.openxmlformats.org/officeDocument/2006/relationships/hyperlink" Target="file:///C:\Users\rrodillas\AppData\Roaming\Microsoft\2010%20Dedicated%20Roads\7-4%20Various%20(Ane%20Keohokalole%20Hwy)\RES%20350%202010%207-4%20Various%20(Ane%20Keohokalole%20Hwy).pdf" TargetMode="External"/><Relationship Id="rId67" Type="http://schemas.openxmlformats.org/officeDocument/2006/relationships/hyperlink" Target="file:///C:\Users\rrodillas\AppData\Roaming\Microsoft\1994%20Dedicated%20Roads\7-4-007%20KMD%20Kealakaa%20and%20Kiwi%20St%20Extensions\Begin%20Maintenance%20KMD%20Kealakaa%20Kiwi%20St%20Extension.pdf" TargetMode="External"/><Relationship Id="rId116" Type="http://schemas.openxmlformats.org/officeDocument/2006/relationships/hyperlink" Target="file:///C:\Users\rrodillas\AppData\Roaming\Microsoft\2016%20Dedicated%20Roads\7-5-041,%20042,%20043%20Pualani%20Estates%20Sub%20Phase%201-2\Begin%20Maintenance%20Pualani%20Estates%20Phase%201,%202%20and%203.pdf" TargetMode="External"/><Relationship Id="rId137" Type="http://schemas.openxmlformats.org/officeDocument/2006/relationships/hyperlink" Target="7%20-%20zone\7-3\7-3-054.TIF" TargetMode="External"/><Relationship Id="rId158" Type="http://schemas.openxmlformats.org/officeDocument/2006/relationships/hyperlink" Target="7%20-%20zone\7-6\7-6-018.tif" TargetMode="External"/><Relationship Id="rId272" Type="http://schemas.openxmlformats.org/officeDocument/2006/relationships/hyperlink" Target="file:///C:\Users\rrodillas\AppData\Roaming\Microsoft\2004%20Dedicated%20Roads\7-4-020%20Villages%20at%20Lai'o'pua%20(Roadway%20Lot%20E)\UH-1866.pdf" TargetMode="External"/><Relationship Id="rId20" Type="http://schemas.openxmlformats.org/officeDocument/2006/relationships/hyperlink" Target="7%20-%20zone\7-3\7-3-061.TIF" TargetMode="External"/><Relationship Id="rId41" Type="http://schemas.openxmlformats.org/officeDocument/2006/relationships/hyperlink" Target="file:///C:\Users\rrodillas\AppData\Roaming\Microsoft\2011%20Dedicated%20Roads\7-7-027%20Alii%20Heights%20Unit%201\UH-2138%20Alii%20Heights%20Unit%201%20Phase%201-3%20Map.pdf" TargetMode="External"/><Relationship Id="rId62" Type="http://schemas.openxmlformats.org/officeDocument/2006/relationships/hyperlink" Target="file:///C:\Users\rrodillas\AppData\Roaming\Microsoft\2016%20Dedicated%20Roads\7-5-041,%20042,%20043%20Pualani%20Estates%20Sub%20Phase%201-2\Begin%20Maintenance%20Pualani%20Estates%20Phase%201,%202%20and%203.pdf" TargetMode="External"/><Relationship Id="rId83" Type="http://schemas.openxmlformats.org/officeDocument/2006/relationships/hyperlink" Target="7%20-%20zone\7-4\7-4-021.tif" TargetMode="External"/><Relationship Id="rId88" Type="http://schemas.openxmlformats.org/officeDocument/2006/relationships/hyperlink" Target="file:///C:\Users\rrodillas\AppData\Roaming\Microsoft\2011%20Dedicated%20Roads\7-7-028%20Alii%20Heights%20Unit%202\Begin%20Maintenance%20Alii%20Heights%20Units%201-2%20Phases%201-5.pdf" TargetMode="External"/><Relationship Id="rId111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132" Type="http://schemas.openxmlformats.org/officeDocument/2006/relationships/hyperlink" Target="file:///C:\Users\rrodillas\AppData\Roaming\Microsoft\2015%20Dedicated%20Roads\7-3-010,%20%20060,%20061%20Lokahi%20Makai%20Phase%201-5\RES%20321%202015%20Lokahi%20Makai%20Phase%201-5.pdf" TargetMode="External"/><Relationship Id="rId153" Type="http://schemas.openxmlformats.org/officeDocument/2006/relationships/hyperlink" Target="7%20-%20zone\7-3\7-3-051.tif" TargetMode="External"/><Relationship Id="rId174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179" Type="http://schemas.openxmlformats.org/officeDocument/2006/relationships/hyperlink" Target="7%20-%20zone\7-4\7-4-010.tif" TargetMode="External"/><Relationship Id="rId195" Type="http://schemas.openxmlformats.org/officeDocument/2006/relationships/hyperlink" Target="7%20-%20zone\7-5\7-5-023.tif" TargetMode="External"/><Relationship Id="rId209" Type="http://schemas.openxmlformats.org/officeDocument/2006/relationships/hyperlink" Target="7%20-%20zone\7-3\7-3-038.tif" TargetMode="External"/><Relationship Id="rId190" Type="http://schemas.openxmlformats.org/officeDocument/2006/relationships/hyperlink" Target="7%20-%20zone\7-3\7-3-011.tif" TargetMode="External"/><Relationship Id="rId204" Type="http://schemas.openxmlformats.org/officeDocument/2006/relationships/hyperlink" Target="file:///C:\Users\rrodillas\AppData\Roaming\Microsoft\2011%20Dedicated%20Roads\7-7-027%20Alii%20Heights%20Unit%201\RES%20131%202011%207-7-027%20Alii%20Heights%20Unit%201%20Phase%20II.pdf" TargetMode="External"/><Relationship Id="rId220" Type="http://schemas.openxmlformats.org/officeDocument/2006/relationships/hyperlink" Target="7%20-%20zone\7-3\7-3-036.tif" TargetMode="External"/><Relationship Id="rId225" Type="http://schemas.openxmlformats.org/officeDocument/2006/relationships/hyperlink" Target="7%20-%20zone\7-4\7-4-023.tif" TargetMode="External"/><Relationship Id="rId241" Type="http://schemas.openxmlformats.org/officeDocument/2006/relationships/hyperlink" Target="7%20-%20zone\7-6\7-6-018.tif" TargetMode="External"/><Relationship Id="rId246" Type="http://schemas.openxmlformats.org/officeDocument/2006/relationships/hyperlink" Target="7%20-%20zone\7-7\7-7-029.TIF" TargetMode="External"/><Relationship Id="rId267" Type="http://schemas.openxmlformats.org/officeDocument/2006/relationships/hyperlink" Target="file:///C:\Users\rrodillas\AppData\Roaming\Microsoft\2016%20Dedicated%20Roads\7-5-041,%20042,%20043%20Pualani%20Estates%20Sub%20Phase%201-2\RES%20410%202016%207-5-041,%20042,%20043%20Pualani%20Estates%20Phase%201-2.pdf" TargetMode="External"/><Relationship Id="rId288" Type="http://schemas.openxmlformats.org/officeDocument/2006/relationships/printerSettings" Target="../printerSettings/printerSettings5.bin"/><Relationship Id="rId15" Type="http://schemas.openxmlformats.org/officeDocument/2006/relationships/hyperlink" Target="7%20-%20zone\7-5\7-5-041.tif" TargetMode="External"/><Relationship Id="rId36" Type="http://schemas.openxmlformats.org/officeDocument/2006/relationships/hyperlink" Target="file:///C:\Users\rrodillas\AppData\Roaming\Microsoft\2011%20Dedicated%20Roads\7-7-027%20Alii%20Heights%20Unit%201\RES%20131%202011%207-7-027%20Alii%20Heights%20Unit%201%20Phase%20II.pdf" TargetMode="External"/><Relationship Id="rId57" Type="http://schemas.openxmlformats.org/officeDocument/2006/relationships/hyperlink" Target="file:///C:\Users\rrodillas\AppData\Roaming\Microsoft\2015%20Dedicated%20Roads\7-3-010,%20%20060,%20061%20Lokahi%20Makai%20Phase%201-5\RES%20320%202015%207-3-010,%20060,%20061%20Lokahi%20Makai%20Pahase%201-5.pdf" TargetMode="External"/><Relationship Id="rId106" Type="http://schemas.openxmlformats.org/officeDocument/2006/relationships/hyperlink" Target="file:///C:\Users\rrodillas\AppData\Roaming\Microsoft\2019%20Dedicated%20Roads\7-4-021-044%20Kamakana%20Villages%20at%20Keahuolu%20Ph%201A\RES%20037.pdf" TargetMode="External"/><Relationship Id="rId127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262" Type="http://schemas.openxmlformats.org/officeDocument/2006/relationships/hyperlink" Target="7%20-%20zone\7-3\7-3-049.tif" TargetMode="External"/><Relationship Id="rId283" Type="http://schemas.openxmlformats.org/officeDocument/2006/relationships/hyperlink" Target="7%20-%20zone\7-5\7-5-041.tif" TargetMode="External"/><Relationship Id="rId10" Type="http://schemas.openxmlformats.org/officeDocument/2006/relationships/hyperlink" Target="7%20-%20zone\7-3\7-3-005.tif" TargetMode="External"/><Relationship Id="rId31" Type="http://schemas.openxmlformats.org/officeDocument/2006/relationships/hyperlink" Target="7%20-%20zone\7-3\7-3-061.TIF" TargetMode="External"/><Relationship Id="rId52" Type="http://schemas.openxmlformats.org/officeDocument/2006/relationships/hyperlink" Target="file:///C:\Users\rrodillas\AppData\Roaming\Microsoft\2010%20Dedicated%20Roads\7-6-027%20Kona%20Vistas%20Subdivision%20Unit%202-B\RES%20369%202010%207-6-027%20Kona%20Vistas%20Subdivision%20Unit%202-B.pdf" TargetMode="External"/><Relationship Id="rId73" Type="http://schemas.openxmlformats.org/officeDocument/2006/relationships/hyperlink" Target="7%20-%20zone\7-3\7-3-060.tif" TargetMode="External"/><Relationship Id="rId78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94" Type="http://schemas.openxmlformats.org/officeDocument/2006/relationships/hyperlink" Target="file:///C:\Users\rrodillas\AppData\Roaming\Microsoft\2005%20Dedicated%20Roads\7-7-027%20Alii%20Heights%20Unit%201%20Phase%20I\RES%20103%202005%207-7-027%20Alii%20Heights%20Unit%201%20Phase%20I.pdf" TargetMode="External"/><Relationship Id="rId99" Type="http://schemas.openxmlformats.org/officeDocument/2006/relationships/hyperlink" Target="7%20-%20zone\7-8\7-8-020.tif" TargetMode="External"/><Relationship Id="rId101" Type="http://schemas.openxmlformats.org/officeDocument/2006/relationships/hyperlink" Target="7%20-%20zone\7-7\7-7-013.tif" TargetMode="External"/><Relationship Id="rId122" Type="http://schemas.openxmlformats.org/officeDocument/2006/relationships/hyperlink" Target="7%20-%20zone\7-5\7-5-028.tif" TargetMode="External"/><Relationship Id="rId143" Type="http://schemas.openxmlformats.org/officeDocument/2006/relationships/hyperlink" Target="7%20-%20zone\7-5\7-5-032.tif" TargetMode="External"/><Relationship Id="rId148" Type="http://schemas.openxmlformats.org/officeDocument/2006/relationships/hyperlink" Target="7%20-%20zone\7-3\7-3-051.tif" TargetMode="External"/><Relationship Id="rId164" Type="http://schemas.openxmlformats.org/officeDocument/2006/relationships/hyperlink" Target="7%20-%20zone\7-3\7-3-061.TIF" TargetMode="External"/><Relationship Id="rId169" Type="http://schemas.openxmlformats.org/officeDocument/2006/relationships/hyperlink" Target="7%20-%20zone\7-4\7-4-025.tif" TargetMode="External"/><Relationship Id="rId185" Type="http://schemas.openxmlformats.org/officeDocument/2006/relationships/hyperlink" Target="file:///C:\Users\rrodillas\AppData\Roaming\Microsoft\Excel\7%20-%20zone\7-3\7-3-061.TIF" TargetMode="External"/><Relationship Id="rId4" Type="http://schemas.openxmlformats.org/officeDocument/2006/relationships/hyperlink" Target="file:///C:\Users\rrodillas\AppData\Roaming\Microsoft\2013%20Dedicated%20Roads\7-4-015%20Kona%20Industrial%20Subdivision%20(Eho%20St%20Extension)\Begin%20Maintenance%20Kona%20Industrial%20Sub%20Eho%20St%20Extension.pdf" TargetMode="External"/><Relationship Id="rId9" Type="http://schemas.openxmlformats.org/officeDocument/2006/relationships/hyperlink" Target="7%20-%20zone\7-7\7-7-027.tif" TargetMode="External"/><Relationship Id="rId180" Type="http://schemas.openxmlformats.org/officeDocument/2006/relationships/hyperlink" Target="file:///C:\Users\rrodillas\AppData\Roaming\Microsoft\2013%20Dedicated%20Roads\7-4-010%20Kona%20Industrial%20&amp;%20Makalapua%20Business%20Center%20(Ma'a%20Way)\Begin%20Maintenance%20Kona%20Industrial%20Makalapua%20(Maa%20Way).pdf" TargetMode="External"/><Relationship Id="rId210" Type="http://schemas.openxmlformats.org/officeDocument/2006/relationships/hyperlink" Target="7%20-%20zone\7-5\7-5-033.tif" TargetMode="External"/><Relationship Id="rId215" Type="http://schemas.openxmlformats.org/officeDocument/2006/relationships/hyperlink" Target="file:///C:\Users\rrodillas\AppData\Roaming\Microsoft\2016%20Dedicated%20Roads\7-5-041,%20042,%20043%20Pualani%20Estates%20Sub%20Phase%201-2\RES%20409%202016%207-5-041,%20042,%20043%20Pualani%20Estates%20Sub%20Phase%201-2.pdf" TargetMode="External"/><Relationship Id="rId236" Type="http://schemas.openxmlformats.org/officeDocument/2006/relationships/hyperlink" Target="7%20-%20zone\7-6\7-6-024.TIF" TargetMode="External"/><Relationship Id="rId257" Type="http://schemas.openxmlformats.org/officeDocument/2006/relationships/hyperlink" Target="file:///C:\Users\rrodillas\AppData\Roaming\Microsoft\2010%20Dedicated%20Roads\7-5-043%20Hualalai%20Heights%20Subdivision%20(Puapuaanui)\Begin%20Maintenance%20Hualalai%20Heights%20Sub.pdf" TargetMode="External"/><Relationship Id="rId278" Type="http://schemas.openxmlformats.org/officeDocument/2006/relationships/hyperlink" Target="file:///C:\Users\rrodillas\AppData\Roaming\Microsoft\2012%20Dedicated%20Roads\7-8-010,%207-9-005,%207-9-006,%207-9-012,%208-1-035,%208-1-036,%208-1-007,%208-1-004%20(Mamalahoa%20Bypass%20Road%20Oceanside%20Partners%20Phase%201%20and%202)\RES%20020%202012%20Mamalahoa%20Bypass%20Oceanside%20P.pdf" TargetMode="External"/><Relationship Id="rId26" Type="http://schemas.openxmlformats.org/officeDocument/2006/relationships/hyperlink" Target="file:///C:\Users\rrodillas\AppData\Roaming\Microsoft\2010%20Dedicated%20Roads\7-6-027%20Kona%20Vistas%20Subdivision%20Unit%202-B\RES%20369%202010%207-6-027%20Kona%20Vistas%20Subdivision%20Unit%202-B.pdf" TargetMode="External"/><Relationship Id="rId231" Type="http://schemas.openxmlformats.org/officeDocument/2006/relationships/hyperlink" Target="7%20-%20zone\7-3\7-3-046.tif" TargetMode="External"/><Relationship Id="rId252" Type="http://schemas.openxmlformats.org/officeDocument/2006/relationships/hyperlink" Target="file:///C:\Users\rrodillas\AppData\Roaming\Microsoft\2010%20Dedicated%20Roads\7-5-043%20Hualalai%20Heights%20Subdivision%20(Puapuaanui)\Begin%20Maintenance%20Hualalai%20Heights%20Sub.pdf" TargetMode="External"/><Relationship Id="rId273" Type="http://schemas.openxmlformats.org/officeDocument/2006/relationships/hyperlink" Target="7%20-%20zone\7-3\7-3-039.tif" TargetMode="External"/><Relationship Id="rId47" Type="http://schemas.openxmlformats.org/officeDocument/2006/relationships/hyperlink" Target="7%20-%20zone\7-6\7-6-027.tif" TargetMode="External"/><Relationship Id="rId68" Type="http://schemas.openxmlformats.org/officeDocument/2006/relationships/hyperlink" Target="7%20-%20zone\7-7\7-7-025.tif" TargetMode="External"/><Relationship Id="rId89" Type="http://schemas.openxmlformats.org/officeDocument/2006/relationships/hyperlink" Target="file:///C:\Users\rrodillas\AppData\Roaming\Microsoft\2011%20Dedicated%20Roads\7-7-028%20Alii%20Heights%20Unit%202\RES%20133%202011%207-7-028%20Alii%20Heights%20Unit%202%20Phase%20I.pdf" TargetMode="External"/><Relationship Id="rId112" Type="http://schemas.openxmlformats.org/officeDocument/2006/relationships/hyperlink" Target="7%20-%20zone\7-5\7-5-043.TIF" TargetMode="External"/><Relationship Id="rId133" Type="http://schemas.openxmlformats.org/officeDocument/2006/relationships/hyperlink" Target="7%20-%20zone\7-5\7-5-023.tif" TargetMode="External"/><Relationship Id="rId154" Type="http://schemas.openxmlformats.org/officeDocument/2006/relationships/hyperlink" Target="7%20-%20zone\7-5\7-5-043.TIF" TargetMode="External"/><Relationship Id="rId175" Type="http://schemas.openxmlformats.org/officeDocument/2006/relationships/hyperlink" Target="file:///C:\Users\rrodillas\AppData\Roaming\Microsoft\2015%20Dedicated%20Roads\7-3-010,%20%20060,%20061%20Lokahi%20Makai%20Phase%201-5\RES%20320%202015%207-3-010,%20060,%20061%20Lokahi%20Makai%20Pahase%201-5.pdf" TargetMode="External"/><Relationship Id="rId196" Type="http://schemas.openxmlformats.org/officeDocument/2006/relationships/hyperlink" Target="7%20-%20zone\7-3\7-3-003.tif" TargetMode="External"/><Relationship Id="rId200" Type="http://schemas.openxmlformats.org/officeDocument/2006/relationships/hyperlink" Target="file:///C:\Users\rrodillas\AppData\Roaming\Microsoft\2011%20Dedicated%20Roads\7-7-027%20Alii%20Heights%20Unit%201\Begin%20Maintenance%20Alii%20Heights%20Units%201-2%20Phases%201-5.pdf" TargetMode="External"/><Relationship Id="rId16" Type="http://schemas.openxmlformats.org/officeDocument/2006/relationships/hyperlink" Target="7%20-%20zone\7-5\7-5-041.tif" TargetMode="External"/><Relationship Id="rId221" Type="http://schemas.openxmlformats.org/officeDocument/2006/relationships/hyperlink" Target="7%20-%20zone\7-3\7-3-062.tif" TargetMode="External"/><Relationship Id="rId242" Type="http://schemas.openxmlformats.org/officeDocument/2006/relationships/hyperlink" Target="7%20-%20zone\7-3\7-3-038.tif" TargetMode="External"/><Relationship Id="rId263" Type="http://schemas.openxmlformats.org/officeDocument/2006/relationships/hyperlink" Target="file:///C:\Users\rrodillas\AppData\Roaming\Microsoft\2016%20Dedicated%20Roads\7-5-041,%20042,%20043%20Pualani%20Estates%20Sub%20Phase%201-2\RES%20410%202016%207-5-041,%20042,%20043%20Pualani%20Estates%20Phase%201-2.pdf" TargetMode="External"/><Relationship Id="rId284" Type="http://schemas.openxmlformats.org/officeDocument/2006/relationships/hyperlink" Target="7%20-%20zone\7-3\7-3-061.TIF" TargetMode="External"/><Relationship Id="rId37" Type="http://schemas.openxmlformats.org/officeDocument/2006/relationships/hyperlink" Target="file:///C:\Users\rrodillas\AppData\Roaming\Microsoft\2011%20Dedicated%20Roads\7-7-027%20Alii%20Heights%20Unit%201\Begin%20Maintenance%20Alii%20Heights%20Units%201-2%20Phases%201-5.pdf" TargetMode="External"/><Relationship Id="rId58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79" Type="http://schemas.openxmlformats.org/officeDocument/2006/relationships/hyperlink" Target="file:///C:\Users\rrodillas\AppData\Roaming\Microsoft\2018%20Dedicated%20Roads\7-4-024%20Honokohau%20St.%20and%20Kamanu%20St\UH-1895%20Honokohau%20and%20Kamanu%20St%207-4-024.pdf" TargetMode="External"/><Relationship Id="rId102" Type="http://schemas.openxmlformats.org/officeDocument/2006/relationships/hyperlink" Target="7%20-%20zone\7-3\7-3-060.tif" TargetMode="External"/><Relationship Id="rId123" Type="http://schemas.openxmlformats.org/officeDocument/2006/relationships/hyperlink" Target="7%20-%20zone\7-5\7-5-028.tif" TargetMode="External"/><Relationship Id="rId144" Type="http://schemas.openxmlformats.org/officeDocument/2006/relationships/hyperlink" Target="file:///C:\Users\rrodillas\AppData\Roaming\Microsoft\2000%20Dedicated%20Roads\7-3-051%20Kaloko%20Business%20Park%20Phase%20II\Begin%20Maintenance%20Kaloko%20Business%20Park%20Phase%20II.pdf" TargetMode="External"/><Relationship Id="rId90" Type="http://schemas.openxmlformats.org/officeDocument/2006/relationships/hyperlink" Target="7%20-%20zone\7-7\7-7-026.tif" TargetMode="External"/><Relationship Id="rId165" Type="http://schemas.openxmlformats.org/officeDocument/2006/relationships/hyperlink" Target="file:///C:\Users\rrodillas\AppData\Roaming\Microsoft\2015%20Dedicated%20Roads\7-3-010,%20%20060,%20061%20Lokahi%20Makai%20Phase%201-5\Begin%20Maintenance%20Lokahi%20Makai%20Phase%201-5.pdf" TargetMode="External"/><Relationship Id="rId186" Type="http://schemas.openxmlformats.org/officeDocument/2006/relationships/hyperlink" Target="7%20-%20zone\7-3\7-3-024.tif" TargetMode="External"/><Relationship Id="rId211" Type="http://schemas.openxmlformats.org/officeDocument/2006/relationships/hyperlink" Target="7%20-%20zone\7-3\7-3-045.tif" TargetMode="External"/><Relationship Id="rId232" Type="http://schemas.openxmlformats.org/officeDocument/2006/relationships/hyperlink" Target="7%20-%20zone\7-4\7-4-009.tif" TargetMode="External"/><Relationship Id="rId253" Type="http://schemas.openxmlformats.org/officeDocument/2006/relationships/hyperlink" Target="7%20-%20zone\7-5\7-5-020.tif" TargetMode="External"/><Relationship Id="rId274" Type="http://schemas.openxmlformats.org/officeDocument/2006/relationships/hyperlink" Target="file:///C:\Users\rrodillas\AppData\Roaming\Microsoft\2016%20Dedicated%20Roads\7-5-041,%20042,%20043%20Pualani%20Estates%20Sub%20Phase%201-2\Begin%20Maintenance%20Pualani%20Estates%20Phase%201,%202%20and%203.pdf" TargetMode="External"/><Relationship Id="rId27" Type="http://schemas.openxmlformats.org/officeDocument/2006/relationships/hyperlink" Target="file:///C:\Users\rrodillas\AppData\Roaming\Microsoft\2010%20Dedicated%20Roads\7-6-027%20Kona%20Vistas%20Subdivision%20Unit%202-B\UH-2319%20Kona%20Vista%20Unit%202-B,%207-6-021\Photo%20of%20drainage%20map.jpg" TargetMode="External"/><Relationship Id="rId48" Type="http://schemas.openxmlformats.org/officeDocument/2006/relationships/hyperlink" Target="7%20-%20zone\7-6\7-6-026.tif" TargetMode="External"/><Relationship Id="rId69" Type="http://schemas.openxmlformats.org/officeDocument/2006/relationships/hyperlink" Target="7%20-%20zone\7-7\7-7-025.tif" TargetMode="External"/><Relationship Id="rId113" Type="http://schemas.openxmlformats.org/officeDocument/2006/relationships/hyperlink" Target="file:///C:\Users\rrodillas\AppData\Roaming\Microsoft\2016%20Dedicated%20Roads\7-5-041,%20042,%20043%20Pualani%20Estates%20Sub%20Phase%201-2\Begin%20Maintenance%20Pualani%20Estates%20Phase%201,%202%20and%203.pdf" TargetMode="External"/><Relationship Id="rId134" Type="http://schemas.openxmlformats.org/officeDocument/2006/relationships/hyperlink" Target="7%20-%20zone\7-7\7-7-017.tif" TargetMode="External"/><Relationship Id="rId80" Type="http://schemas.openxmlformats.org/officeDocument/2006/relationships/hyperlink" Target="7%20-%20zone\7-4\7-4-024.tif" TargetMode="External"/><Relationship Id="rId155" Type="http://schemas.openxmlformats.org/officeDocument/2006/relationships/hyperlink" Target="file:///C:\Users\rrodillas\AppData\Roaming\Microsoft\2016%20Dedicated%20Roads\7-5-041,%20042,%20043%20Pualani%20Estates%20Sub%20Phase%201-2\Begin%20Maintenance%20Pualani%20Estates%20Phase%201,%202%20and%203.pdf" TargetMode="External"/><Relationship Id="rId176" Type="http://schemas.openxmlformats.org/officeDocument/2006/relationships/hyperlink" Target="file:///C:\Users\rrodillas\AppData\Roaming\Microsoft\2004%20Dedicated%20Roads\7-7-008%20Keauhou%20View%20Estates\Begin%20Maintenance%20Keauhou%20View%20Estates%20Unit%201%20Ph%20I-V.pdf" TargetMode="External"/><Relationship Id="rId197" Type="http://schemas.openxmlformats.org/officeDocument/2006/relationships/hyperlink" Target="7%20-%20zone\7-3\7-3-003.tif" TargetMode="External"/><Relationship Id="rId201" Type="http://schemas.openxmlformats.org/officeDocument/2006/relationships/hyperlink" Target="file:///C:\Users\rrodillas\AppData\Roaming\Microsoft\2011%20Dedicated%20Roads\7-7-027%20Alii%20Heights%20Unit%201\Begin%20Maintenance%20Alii%20Heights%20Units%201-2%20Phases%201-5.pdf" TargetMode="External"/><Relationship Id="rId222" Type="http://schemas.openxmlformats.org/officeDocument/2006/relationships/hyperlink" Target="7%20-%20zone\7-5\7-5-043.TIF" TargetMode="External"/><Relationship Id="rId243" Type="http://schemas.openxmlformats.org/officeDocument/2006/relationships/hyperlink" Target="7%20-%20zone\7-3\7-3-035.tif" TargetMode="External"/><Relationship Id="rId264" Type="http://schemas.openxmlformats.org/officeDocument/2006/relationships/hyperlink" Target="file:///C:\Users\rrodillas\AppData\Roaming\Microsoft\2016%20Dedicated%20Roads\7-5-041,%20042,%20043%20Pualani%20Estates%20Sub%20Phase%201-2\RES%20409%202016%207-5-041,%20042,%20043%20Pualani%20Estates%20Sub%20Phase%201-2.pdf" TargetMode="External"/><Relationship Id="rId285" Type="http://schemas.openxmlformats.org/officeDocument/2006/relationships/hyperlink" Target="7%20-%20zone\7-3\7-3-061.TIF" TargetMode="External"/><Relationship Id="rId17" Type="http://schemas.openxmlformats.org/officeDocument/2006/relationships/hyperlink" Target="7%20-%20zone\7-3\7-3-051.tif" TargetMode="External"/><Relationship Id="rId38" Type="http://schemas.openxmlformats.org/officeDocument/2006/relationships/hyperlink" Target="file:///C:\Users\rrodillas\AppData\Roaming\Microsoft\2011%20Dedicated%20Roads\7-7-028%20Alii%20Heights%20Unit%202\Begin%20Maintenance%20Alii%20Heights%20Units%201-2%20Phases%201-5.pdf" TargetMode="External"/><Relationship Id="rId59" Type="http://schemas.openxmlformats.org/officeDocument/2006/relationships/hyperlink" Target="file:///C:\Users\rrodillas\AppData\Roaming\Microsoft\2016%20Dedicated%20Roads\7-5-041,%20042,%20043%20Pualani%20Estates%20Sub%20Phase%201-2\RES%20409%202016%207-5-041,%20042,%20043%20Pualani%20Estates%20Sub%20Phase%201-2.pdf" TargetMode="External"/><Relationship Id="rId103" Type="http://schemas.openxmlformats.org/officeDocument/2006/relationships/hyperlink" Target="7%20-%20zone\7-3\7-3-060.tif" TargetMode="External"/><Relationship Id="rId124" Type="http://schemas.openxmlformats.org/officeDocument/2006/relationships/hyperlink" Target="7%20-%20zone\7-3\7-3-060.tif" TargetMode="External"/><Relationship Id="rId70" Type="http://schemas.openxmlformats.org/officeDocument/2006/relationships/hyperlink" Target="file:///C:\Users\rrodillas\AppData\Roaming\Microsoft\2004%20Dedicated%20Roads\7-7-008%20Keauhou%20View%20Estates\RES%20195%202004%207-7-025%20Keauhou%20View%20Estates.pdf" TargetMode="External"/><Relationship Id="rId91" Type="http://schemas.openxmlformats.org/officeDocument/2006/relationships/hyperlink" Target="file:///C:\Users\rrodillas\AppData\Roaming\Microsoft\2004%20Dedicated%20Roads\7-7-008%20Keauhou%20View%20Estates\Begin%20Maintenance%20Keauhou%20View%20Estates%20Unit%201%20Ph%20I-V.pdf" TargetMode="External"/><Relationship Id="rId145" Type="http://schemas.openxmlformats.org/officeDocument/2006/relationships/hyperlink" Target="file:///C:\Users\rrodillas\AppData\Roaming\Microsoft\2000%20Dedicated%20Roads\7-3-051%20Kaloko%20Business%20Park%20Phase%20II\RES%20321%202000%207-3-051%20Kaloko%20Business%20Park.pdf" TargetMode="External"/><Relationship Id="rId166" Type="http://schemas.openxmlformats.org/officeDocument/2006/relationships/hyperlink" Target="file:///C:\Users\rrodillas\AppData\Roaming\Microsoft\2015%20Dedicated%20Roads\7-3-010,%20%20060,%20061%20Lokahi%20Makai%20Phase%201-5\RES%20321%202015%20Lokahi%20Makai%20Phase%201-5.pdf" TargetMode="External"/><Relationship Id="rId187" Type="http://schemas.openxmlformats.org/officeDocument/2006/relationships/hyperlink" Target="7%20-%20zone\7-7\7-7-025.tif" TargetMode="External"/><Relationship Id="rId1" Type="http://schemas.openxmlformats.org/officeDocument/2006/relationships/hyperlink" Target="7%20-%20zone\7-6\7-6-012.tif" TargetMode="External"/><Relationship Id="rId212" Type="http://schemas.openxmlformats.org/officeDocument/2006/relationships/hyperlink" Target="7%20-%20zone\7-3\7-3-012.tif" TargetMode="External"/><Relationship Id="rId233" Type="http://schemas.openxmlformats.org/officeDocument/2006/relationships/hyperlink" Target="7%20-%20zone\7-6\7-6-018.tif" TargetMode="External"/><Relationship Id="rId254" Type="http://schemas.openxmlformats.org/officeDocument/2006/relationships/hyperlink" Target="file:///C:\Users\rrodillas\AppData\Roaming\Microsoft\2016%20Dedicated%20Roads\7-5-020%20Kahakai%20Subdivision\RES%20678%202016%207-5-020%20Kahakai%20Subdivision.pdf" TargetMode="External"/><Relationship Id="rId28" Type="http://schemas.openxmlformats.org/officeDocument/2006/relationships/hyperlink" Target="7%20-%20zone\7-3\7-3-051.tif" TargetMode="External"/><Relationship Id="rId49" Type="http://schemas.openxmlformats.org/officeDocument/2006/relationships/hyperlink" Target="7%20-%20zone\7-6\7-6-027.tif" TargetMode="External"/><Relationship Id="rId114" Type="http://schemas.openxmlformats.org/officeDocument/2006/relationships/hyperlink" Target="file:///C:\Users\rrodillas\AppData\Roaming\Microsoft\2016%20Dedicated%20Roads\7-5-041,%20042,%20043%20Pualani%20Estates%20Sub%20Phase%201-2\RES%20409%202016%207-5-041,%20042,%20043%20Pualani%20Estates%20Sub%20Phase%201-2.pdf" TargetMode="External"/><Relationship Id="rId275" Type="http://schemas.openxmlformats.org/officeDocument/2006/relationships/hyperlink" Target="file:///C:\Users\rrodillas\AppData\Roaming\Microsoft\2016%20Dedicated%20Roads\7-5-041,%20042,%20043%20Pualani%20Estates%20Sub%20Phase%201-2\RES%20409%202016%207-5-041,%20042,%20043%20Pualani%20Estates%20Sub%20Phase%201-2.pdf" TargetMode="External"/><Relationship Id="rId60" Type="http://schemas.openxmlformats.org/officeDocument/2006/relationships/hyperlink" Target="file:///C:\Users\rrodillas\AppData\Roaming\Microsoft\2016%20Dedicated%20Roads\7-5-041,%20042,%20043%20Pualani%20Estates%20Sub%20Phase%201-2\Begin%20Maintenance%20Pualani%20Estates%20Phase%201,%202%20and%203.pdf" TargetMode="External"/><Relationship Id="rId81" Type="http://schemas.openxmlformats.org/officeDocument/2006/relationships/hyperlink" Target="file:///C:\Users\rrodillas\AppData\Roaming\Microsoft\2018%20Dedicated%20Roads\7-4-024%20Honokohau%20St.%20and%20Kamanu%20St\Begin%20Maintenance_7482A,A1%20Honokohau.pdf" TargetMode="External"/><Relationship Id="rId135" Type="http://schemas.openxmlformats.org/officeDocument/2006/relationships/hyperlink" Target="7%20-%20zone\7-9\7-9-014.tif" TargetMode="External"/><Relationship Id="rId156" Type="http://schemas.openxmlformats.org/officeDocument/2006/relationships/hyperlink" Target="file:///C:\Users\rrodillas\AppData\Roaming\Microsoft\2016%20Dedicated%20Roads\7-5-041,%20042,%20043%20Pualani%20Estates%20Sub%20Phase%201-2\RES%20409%202016%207-5-041,%20042,%20043%20Pualani%20Estates%20Sub%20Phase%201-2.pdf" TargetMode="External"/><Relationship Id="rId177" Type="http://schemas.openxmlformats.org/officeDocument/2006/relationships/hyperlink" Target="file:///C:\Users\rrodillas\AppData\Roaming\Microsoft\2004%20Dedicated%20Roads\7-7-008%20Keauhou%20View%20Estates\RES%20195%202004%207-7-025%20Keauhou%20View%20Estates.pdf" TargetMode="External"/><Relationship Id="rId198" Type="http://schemas.openxmlformats.org/officeDocument/2006/relationships/hyperlink" Target="7%20-%20zone\7-5\7-5-028.tif" TargetMode="External"/><Relationship Id="rId202" Type="http://schemas.openxmlformats.org/officeDocument/2006/relationships/hyperlink" Target="file:///C:\Users\rrodillas\AppData\Roaming\Microsoft\Excel\7%20-%20zone\7-7\7-7-029.TIF" TargetMode="External"/><Relationship Id="rId223" Type="http://schemas.openxmlformats.org/officeDocument/2006/relationships/hyperlink" Target="file:///C:\Users\rrodillas\AppData\Roaming\Microsoft\2016%20Dedicated%20Roads\7-5-041,%20042,%20043%20Pualani%20Estates%20Sub%20Phase%201-2\RES%20410%202016%207-5-041,%20042,%20043%20Pualani%20Estates%20Phase%201-2.pdf" TargetMode="External"/><Relationship Id="rId244" Type="http://schemas.openxmlformats.org/officeDocument/2006/relationships/hyperlink" Target="file:///C:\Users\rrodillas\AppData\Roaming\Microsoft\2011%20Dedicated%20Roads\7-7-027%20Alii%20Heights%20Unit%201\Begin%20Maintenance%20Alii%20Heights%20Units%201-2%20Phases%201-5.pdf" TargetMode="External"/><Relationship Id="rId18" Type="http://schemas.openxmlformats.org/officeDocument/2006/relationships/hyperlink" Target="file:///C:\Users\rrodillas\AppData\Roaming\Microsoft\2015%20Dedicated%20Roads\7-3-051%20Kaloko%20Sub%20Phase%203\RES%20038%202015%207-3-015%20Kaloko%20Sub%20Phase%203.pdf" TargetMode="External"/><Relationship Id="rId39" Type="http://schemas.openxmlformats.org/officeDocument/2006/relationships/hyperlink" Target="file:///C:\Users\rrodillas\AppData\Roaming\Microsoft\2011%20Dedicated%20Roads\7-7-027%20Alii%20Heights%20Unit%201\RES%20132%202011%2077-027%20Alii%20Heights%20Unit%201%20Phase%20III.pdf" TargetMode="External"/><Relationship Id="rId265" Type="http://schemas.openxmlformats.org/officeDocument/2006/relationships/hyperlink" Target="file:///C:\Users\rrodillas\AppData\Roaming\Microsoft\2016%20Dedicated%20Roads\7-5-041,%20042,%20043%20Pualani%20Estates%20Sub%20Phase%201-2\Begin%20Maintenance%20Pualani%20Estates%20Phase%201,%202%20and%203.pdf" TargetMode="External"/><Relationship Id="rId286" Type="http://schemas.openxmlformats.org/officeDocument/2006/relationships/hyperlink" Target="7%20-%20zone\7-7\7-7-029.TI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file:///C:\Users\rrodillas\AppData\Roaming\Microsoft\2012%20Dedicated%20Roads\7-8-010,%207-9-005,%207-9-006,%207-9-012,%208-1-035,%208-1-036,%208-1-007,%208-1-004%20(Mamalahoa%20Bypass%20Road%20Oceanside%20Partners%20Phase%201%20and%202)\RES%20316%202012%20Mamalahoa%20Bypass%20Oceanside%20P.pdf" TargetMode="External"/><Relationship Id="rId1" Type="http://schemas.openxmlformats.org/officeDocument/2006/relationships/hyperlink" Target="file:///C:\Users\rrodillas\AppData\Roaming\Microsoft\2012%20Dedicated%20Roads\7-8-010,%207-9-005,%207-9-006,%207-9-012,%208-1-035,%208-1-036,%208-1-007,%208-1-004%20(Mamalahoa%20Bypass%20Road%20Oceanside%20Partners%20Phase%201%20and%202)\Begin%20Maintenance%20Mamalahoa%20Bypass%20Road%20Res%20316-12.pdf" TargetMode="External"/><Relationship Id="rId4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9%20-%20zone\9-5\9-5-002.t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43"/>
  <sheetViews>
    <sheetView workbookViewId="0">
      <selection activeCell="L13" sqref="L13"/>
    </sheetView>
  </sheetViews>
  <sheetFormatPr defaultRowHeight="14.4" x14ac:dyDescent="0.3"/>
  <cols>
    <col min="1" max="1" width="14.5546875" bestFit="1" customWidth="1"/>
    <col min="2" max="2" width="34.88671875" bestFit="1" customWidth="1"/>
    <col min="3" max="3" width="8.6640625" customWidth="1"/>
  </cols>
  <sheetData>
    <row r="1" spans="1:4" x14ac:dyDescent="0.3">
      <c r="A1" s="247" t="s">
        <v>97</v>
      </c>
      <c r="B1" s="247"/>
      <c r="C1" s="247"/>
    </row>
    <row r="2" spans="1:4" x14ac:dyDescent="0.3">
      <c r="A2" s="248" t="s">
        <v>5243</v>
      </c>
      <c r="B2" s="248"/>
      <c r="C2" s="248"/>
    </row>
    <row r="4" spans="1:4" x14ac:dyDescent="0.3">
      <c r="A4" s="249" t="s">
        <v>3833</v>
      </c>
      <c r="B4" s="249"/>
      <c r="C4" s="249"/>
      <c r="D4" s="10"/>
    </row>
    <row r="6" spans="1:4" x14ac:dyDescent="0.3">
      <c r="A6" t="s">
        <v>3835</v>
      </c>
      <c r="C6" s="6">
        <f>'South Hilo'!C715</f>
        <v>283.95000000000027</v>
      </c>
    </row>
    <row r="7" spans="1:4" x14ac:dyDescent="0.3">
      <c r="A7" t="s">
        <v>3836</v>
      </c>
      <c r="C7" s="6">
        <f>' North Hilo (hamakua)'!C60</f>
        <v>36.83</v>
      </c>
    </row>
    <row r="8" spans="1:4" x14ac:dyDescent="0.3">
      <c r="A8" t="s">
        <v>3837</v>
      </c>
      <c r="C8" s="6">
        <f>Hamakua!C118</f>
        <v>63.149999999999977</v>
      </c>
    </row>
    <row r="9" spans="1:4" x14ac:dyDescent="0.3">
      <c r="A9" t="s">
        <v>3838</v>
      </c>
      <c r="C9" s="6">
        <f>'North Kohala'!C85</f>
        <v>28.520000000000014</v>
      </c>
    </row>
    <row r="10" spans="1:4" x14ac:dyDescent="0.3">
      <c r="A10" t="s">
        <v>3839</v>
      </c>
      <c r="C10" s="6">
        <f>'South Kohala'!C296</f>
        <v>110.31999999999988</v>
      </c>
    </row>
    <row r="11" spans="1:4" x14ac:dyDescent="0.3">
      <c r="A11" t="s">
        <v>3840</v>
      </c>
      <c r="C11" s="6">
        <f>'North Kona'!C482</f>
        <v>150.69999999999999</v>
      </c>
    </row>
    <row r="12" spans="1:4" x14ac:dyDescent="0.3">
      <c r="A12" t="s">
        <v>3841</v>
      </c>
      <c r="C12" s="6">
        <f>'South Kona'!C71</f>
        <v>30.350000000000012</v>
      </c>
    </row>
    <row r="13" spans="1:4" x14ac:dyDescent="0.3">
      <c r="A13" t="s">
        <v>3842</v>
      </c>
      <c r="C13" s="142">
        <f>Kau!C122</f>
        <v>67.53</v>
      </c>
    </row>
    <row r="14" spans="1:4" x14ac:dyDescent="0.3">
      <c r="A14" t="s">
        <v>3834</v>
      </c>
      <c r="C14" s="9">
        <f>Puna!C370</f>
        <v>202.8239999999999</v>
      </c>
    </row>
    <row r="15" spans="1:4" x14ac:dyDescent="0.3">
      <c r="B15" s="7" t="s">
        <v>641</v>
      </c>
      <c r="C15" s="6">
        <f>SUM(C6:C14)</f>
        <v>974.17400000000021</v>
      </c>
    </row>
    <row r="17" spans="1:3" x14ac:dyDescent="0.3">
      <c r="A17" s="249" t="s">
        <v>3843</v>
      </c>
      <c r="B17" s="250"/>
      <c r="C17" s="250"/>
    </row>
    <row r="19" spans="1:3" x14ac:dyDescent="0.3">
      <c r="A19" t="s">
        <v>3835</v>
      </c>
      <c r="C19" s="6">
        <f>'South Hilo'!C716</f>
        <v>19.64</v>
      </c>
    </row>
    <row r="20" spans="1:3" x14ac:dyDescent="0.3">
      <c r="A20" t="s">
        <v>3836</v>
      </c>
      <c r="C20" s="6">
        <f>' North Hilo (hamakua)'!C61</f>
        <v>0.2</v>
      </c>
    </row>
    <row r="21" spans="1:3" x14ac:dyDescent="0.3">
      <c r="A21" t="s">
        <v>3837</v>
      </c>
      <c r="C21" s="6">
        <f>Hamakua!C119</f>
        <v>3.2199999999999998</v>
      </c>
    </row>
    <row r="22" spans="1:3" x14ac:dyDescent="0.3">
      <c r="A22" t="s">
        <v>3838</v>
      </c>
      <c r="C22" s="6">
        <f>'North Kohala'!C86</f>
        <v>0.75</v>
      </c>
    </row>
    <row r="23" spans="1:3" x14ac:dyDescent="0.3">
      <c r="A23" t="s">
        <v>3839</v>
      </c>
      <c r="C23" s="6">
        <f>'South Kohala'!C297</f>
        <v>0.3</v>
      </c>
    </row>
    <row r="24" spans="1:3" x14ac:dyDescent="0.3">
      <c r="A24" t="s">
        <v>3840</v>
      </c>
      <c r="C24" s="6">
        <f>'North Kona'!C483</f>
        <v>0.91999999999999993</v>
      </c>
    </row>
    <row r="25" spans="1:3" x14ac:dyDescent="0.3">
      <c r="A25" t="s">
        <v>3841</v>
      </c>
      <c r="C25" s="6">
        <f>'South Kona'!C72</f>
        <v>0</v>
      </c>
    </row>
    <row r="26" spans="1:3" x14ac:dyDescent="0.3">
      <c r="A26" t="s">
        <v>3842</v>
      </c>
      <c r="C26" s="142">
        <f>Kau!C123</f>
        <v>3.46</v>
      </c>
    </row>
    <row r="27" spans="1:3" x14ac:dyDescent="0.3">
      <c r="A27" t="s">
        <v>3834</v>
      </c>
      <c r="C27" s="9">
        <f>Puna!C371</f>
        <v>2.2400000000000002</v>
      </c>
    </row>
    <row r="28" spans="1:3" x14ac:dyDescent="0.3">
      <c r="B28" s="7" t="s">
        <v>645</v>
      </c>
      <c r="C28" s="6">
        <f>SUM(C19:C27)</f>
        <v>30.730000000000004</v>
      </c>
    </row>
    <row r="29" spans="1:3" x14ac:dyDescent="0.3">
      <c r="B29" s="7"/>
      <c r="C29" s="6"/>
    </row>
    <row r="30" spans="1:3" x14ac:dyDescent="0.3">
      <c r="A30" s="249" t="s">
        <v>3844</v>
      </c>
      <c r="B30" s="249"/>
      <c r="C30" s="249"/>
    </row>
    <row r="31" spans="1:3" x14ac:dyDescent="0.3">
      <c r="B31" s="7"/>
      <c r="C31" s="6"/>
    </row>
    <row r="32" spans="1:3" x14ac:dyDescent="0.3">
      <c r="A32" t="s">
        <v>3835</v>
      </c>
      <c r="B32" s="7"/>
      <c r="C32" s="6">
        <f t="shared" ref="C32:C40" si="0">SUM(C6,C19)</f>
        <v>303.59000000000026</v>
      </c>
    </row>
    <row r="33" spans="1:3" x14ac:dyDescent="0.3">
      <c r="A33" t="s">
        <v>3836</v>
      </c>
      <c r="B33" s="7"/>
      <c r="C33" s="6">
        <f t="shared" si="0"/>
        <v>37.03</v>
      </c>
    </row>
    <row r="34" spans="1:3" x14ac:dyDescent="0.3">
      <c r="A34" t="s">
        <v>3837</v>
      </c>
      <c r="B34" s="7"/>
      <c r="C34" s="6">
        <f t="shared" si="0"/>
        <v>66.369999999999976</v>
      </c>
    </row>
    <row r="35" spans="1:3" x14ac:dyDescent="0.3">
      <c r="A35" t="s">
        <v>3838</v>
      </c>
      <c r="B35" s="7"/>
      <c r="C35" s="6">
        <f t="shared" si="0"/>
        <v>29.270000000000014</v>
      </c>
    </row>
    <row r="36" spans="1:3" x14ac:dyDescent="0.3">
      <c r="A36" t="s">
        <v>3839</v>
      </c>
      <c r="B36" s="7"/>
      <c r="C36" s="6">
        <f t="shared" si="0"/>
        <v>110.61999999999988</v>
      </c>
    </row>
    <row r="37" spans="1:3" x14ac:dyDescent="0.3">
      <c r="A37" t="s">
        <v>3840</v>
      </c>
      <c r="B37" s="7"/>
      <c r="C37" s="6">
        <f t="shared" si="0"/>
        <v>151.61999999999998</v>
      </c>
    </row>
    <row r="38" spans="1:3" x14ac:dyDescent="0.3">
      <c r="A38" t="s">
        <v>3841</v>
      </c>
      <c r="B38" s="7"/>
      <c r="C38" s="6">
        <f t="shared" si="0"/>
        <v>30.350000000000012</v>
      </c>
    </row>
    <row r="39" spans="1:3" x14ac:dyDescent="0.3">
      <c r="A39" t="s">
        <v>3842</v>
      </c>
      <c r="B39" s="7"/>
      <c r="C39" s="6">
        <f t="shared" si="0"/>
        <v>70.989999999999995</v>
      </c>
    </row>
    <row r="40" spans="1:3" x14ac:dyDescent="0.3">
      <c r="A40" t="s">
        <v>3834</v>
      </c>
      <c r="B40" s="7"/>
      <c r="C40" s="9">
        <f t="shared" si="0"/>
        <v>205.06399999999991</v>
      </c>
    </row>
    <row r="41" spans="1:3" x14ac:dyDescent="0.3">
      <c r="B41" s="7" t="s">
        <v>1915</v>
      </c>
      <c r="C41" s="6">
        <f>SUM(C32:C40)</f>
        <v>1004.904</v>
      </c>
    </row>
    <row r="42" spans="1:3" x14ac:dyDescent="0.3">
      <c r="B42" s="7"/>
      <c r="C42" s="6"/>
    </row>
    <row r="43" spans="1:3" x14ac:dyDescent="0.3">
      <c r="C43" s="6"/>
    </row>
  </sheetData>
  <mergeCells count="5">
    <mergeCell ref="A1:C1"/>
    <mergeCell ref="A2:C2"/>
    <mergeCell ref="A4:C4"/>
    <mergeCell ref="A17:C17"/>
    <mergeCell ref="A30:C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U603"/>
  <sheetViews>
    <sheetView topLeftCell="M359" zoomScale="208" zoomScaleNormal="208" workbookViewId="0">
      <selection activeCell="Q356" sqref="Q356"/>
    </sheetView>
  </sheetViews>
  <sheetFormatPr defaultRowHeight="15.6" x14ac:dyDescent="0.3"/>
  <cols>
    <col min="1" max="1" width="21" customWidth="1"/>
    <col min="2" max="2" width="47.88671875" style="205" customWidth="1"/>
    <col min="3" max="3" width="13.109375" style="12" customWidth="1"/>
    <col min="4" max="4" width="10.6640625" style="6" customWidth="1"/>
    <col min="5" max="5" width="17.109375" style="2" customWidth="1"/>
    <col min="6" max="6" width="6.109375" customWidth="1"/>
    <col min="7" max="7" width="8.109375" style="12" customWidth="1"/>
    <col min="8" max="8" width="4.33203125" customWidth="1"/>
    <col min="9" max="9" width="8.44140625" customWidth="1"/>
    <col min="10" max="10" width="8.33203125" customWidth="1"/>
    <col min="11" max="11" width="8.44140625" customWidth="1"/>
    <col min="12" max="12" width="7.5546875" customWidth="1"/>
    <col min="13" max="13" width="11.33203125" customWidth="1"/>
    <col min="14" max="14" width="7.6640625" customWidth="1"/>
    <col min="15" max="15" width="5.88671875" customWidth="1"/>
    <col min="16" max="16" width="13" customWidth="1"/>
    <col min="17" max="17" width="51" style="29" customWidth="1"/>
    <col min="18" max="18" width="5.88671875" customWidth="1"/>
    <col min="19" max="19" width="6.88671875" customWidth="1"/>
    <col min="20" max="20" width="3.88671875" customWidth="1"/>
    <col min="21" max="21" width="2.6640625" customWidth="1"/>
    <col min="22" max="22" width="2.44140625" customWidth="1"/>
    <col min="23" max="23" width="3.33203125" customWidth="1"/>
    <col min="24" max="24" width="2.6640625" customWidth="1"/>
    <col min="25" max="25" width="4" customWidth="1"/>
  </cols>
  <sheetData>
    <row r="1" spans="1:21" ht="18" x14ac:dyDescent="0.35">
      <c r="A1" s="253" t="s">
        <v>97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40"/>
      <c r="S1" s="40"/>
      <c r="T1" s="40"/>
      <c r="U1" s="40"/>
    </row>
    <row r="2" spans="1:21" ht="18" x14ac:dyDescent="0.3">
      <c r="A2" s="254" t="s">
        <v>5243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41"/>
      <c r="S2" s="41"/>
      <c r="T2" s="41"/>
      <c r="U2" s="41"/>
    </row>
    <row r="3" spans="1:21" ht="14.4" x14ac:dyDescent="0.3">
      <c r="A3" s="36"/>
      <c r="B3" s="199"/>
      <c r="C3" s="8"/>
      <c r="D3" s="36"/>
      <c r="E3"/>
      <c r="G3"/>
      <c r="Q3"/>
    </row>
    <row r="4" spans="1:21" ht="23.25" customHeight="1" x14ac:dyDescent="0.45">
      <c r="A4" s="251" t="s">
        <v>3860</v>
      </c>
      <c r="B4" s="252"/>
      <c r="C4" s="255" t="s">
        <v>3845</v>
      </c>
      <c r="D4" s="261" t="s">
        <v>3846</v>
      </c>
      <c r="E4" s="262"/>
      <c r="F4" s="257" t="s">
        <v>3849</v>
      </c>
      <c r="G4" s="257"/>
      <c r="H4" s="255" t="s">
        <v>3854</v>
      </c>
      <c r="I4" s="255" t="s">
        <v>3853</v>
      </c>
      <c r="J4" s="257" t="s">
        <v>3850</v>
      </c>
      <c r="K4" s="257"/>
      <c r="L4" s="257" t="s">
        <v>4063</v>
      </c>
      <c r="M4" s="255" t="s">
        <v>4064</v>
      </c>
      <c r="N4" s="257" t="s">
        <v>4065</v>
      </c>
      <c r="O4" s="257" t="s">
        <v>4066</v>
      </c>
      <c r="P4" s="257" t="s">
        <v>4067</v>
      </c>
      <c r="Q4" s="257" t="s">
        <v>3906</v>
      </c>
    </row>
    <row r="5" spans="1:21" ht="47.4" thickBot="1" x14ac:dyDescent="0.35">
      <c r="A5" s="42" t="s">
        <v>3914</v>
      </c>
      <c r="B5" s="200" t="s">
        <v>3915</v>
      </c>
      <c r="C5" s="256"/>
      <c r="D5" s="44" t="s">
        <v>3847</v>
      </c>
      <c r="E5" s="45" t="s">
        <v>3848</v>
      </c>
      <c r="F5" s="44" t="s">
        <v>3847</v>
      </c>
      <c r="G5" s="45" t="s">
        <v>3848</v>
      </c>
      <c r="H5" s="256"/>
      <c r="I5" s="256"/>
      <c r="J5" s="46" t="s">
        <v>3851</v>
      </c>
      <c r="K5" s="46" t="s">
        <v>3852</v>
      </c>
      <c r="L5" s="258"/>
      <c r="M5" s="256"/>
      <c r="N5" s="258"/>
      <c r="O5" s="258"/>
      <c r="P5" s="258"/>
      <c r="Q5" s="258"/>
    </row>
    <row r="6" spans="1:21" ht="31.2" x14ac:dyDescent="0.3">
      <c r="A6" s="59" t="s">
        <v>458</v>
      </c>
      <c r="B6" s="194" t="s">
        <v>5376</v>
      </c>
      <c r="C6" s="60"/>
      <c r="D6" s="61">
        <v>0.2</v>
      </c>
      <c r="E6" s="60">
        <v>12</v>
      </c>
      <c r="F6" s="62"/>
      <c r="G6" s="63"/>
      <c r="H6" s="62"/>
      <c r="I6" s="62"/>
      <c r="J6" s="63"/>
      <c r="K6" s="62"/>
      <c r="L6" s="62"/>
      <c r="M6" s="62"/>
      <c r="N6" s="62"/>
      <c r="O6" s="62"/>
      <c r="P6" s="62"/>
      <c r="Q6" s="242" t="s">
        <v>3919</v>
      </c>
    </row>
    <row r="7" spans="1:21" ht="18" customHeight="1" x14ac:dyDescent="0.3">
      <c r="A7" s="48" t="s">
        <v>160</v>
      </c>
      <c r="B7" s="56" t="s">
        <v>161</v>
      </c>
      <c r="C7" s="49">
        <v>40</v>
      </c>
      <c r="D7" s="47">
        <v>0.1</v>
      </c>
      <c r="E7" s="49">
        <v>16</v>
      </c>
      <c r="F7" s="50"/>
      <c r="G7" s="51"/>
      <c r="H7" s="50"/>
      <c r="I7" s="50"/>
      <c r="J7" s="51"/>
      <c r="K7" s="50"/>
      <c r="L7" s="50"/>
      <c r="M7" s="50"/>
      <c r="N7" s="50"/>
      <c r="O7" s="50"/>
      <c r="P7" s="50"/>
      <c r="Q7" s="243" t="s">
        <v>5399</v>
      </c>
    </row>
    <row r="8" spans="1:21" ht="18" customHeight="1" x14ac:dyDescent="0.3">
      <c r="A8" s="48" t="s">
        <v>162</v>
      </c>
      <c r="B8" s="56" t="s">
        <v>163</v>
      </c>
      <c r="C8" s="49">
        <v>40</v>
      </c>
      <c r="D8" s="47">
        <v>0.1</v>
      </c>
      <c r="E8" s="49">
        <v>16</v>
      </c>
      <c r="F8" s="50"/>
      <c r="G8" s="51"/>
      <c r="H8" s="50"/>
      <c r="I8" s="50"/>
      <c r="J8" s="51"/>
      <c r="K8" s="50"/>
      <c r="L8" s="50"/>
      <c r="M8" s="50"/>
      <c r="N8" s="50"/>
      <c r="O8" s="50"/>
      <c r="P8" s="50"/>
      <c r="Q8" s="243" t="s">
        <v>5396</v>
      </c>
    </row>
    <row r="9" spans="1:21" ht="18" customHeight="1" x14ac:dyDescent="0.3">
      <c r="A9" s="48"/>
      <c r="B9" s="56" t="s">
        <v>3859</v>
      </c>
      <c r="C9" s="49" t="s">
        <v>3877</v>
      </c>
      <c r="D9" s="47">
        <v>0.62</v>
      </c>
      <c r="E9" s="49">
        <v>10</v>
      </c>
      <c r="F9" s="50"/>
      <c r="G9" s="51"/>
      <c r="H9" s="50"/>
      <c r="I9" s="50"/>
      <c r="J9" s="51"/>
      <c r="K9" s="50"/>
      <c r="L9" s="50"/>
      <c r="M9" s="50"/>
      <c r="N9" s="50"/>
      <c r="O9" s="50"/>
      <c r="P9" s="50"/>
      <c r="Q9" s="51" t="s">
        <v>3920</v>
      </c>
    </row>
    <row r="10" spans="1:21" ht="18" customHeight="1" x14ac:dyDescent="0.3">
      <c r="A10" s="48" t="s">
        <v>164</v>
      </c>
      <c r="B10" s="56" t="s">
        <v>165</v>
      </c>
      <c r="C10" s="49">
        <v>40</v>
      </c>
      <c r="D10" s="47">
        <v>0.2</v>
      </c>
      <c r="E10" s="49">
        <v>16</v>
      </c>
      <c r="F10" s="50"/>
      <c r="G10" s="51"/>
      <c r="H10" s="50"/>
      <c r="I10" s="50"/>
      <c r="J10" s="51"/>
      <c r="K10" s="50"/>
      <c r="L10" s="50"/>
      <c r="M10" s="50"/>
      <c r="N10" s="50"/>
      <c r="O10" s="50"/>
      <c r="P10" s="50"/>
      <c r="Q10" s="243" t="s">
        <v>5398</v>
      </c>
      <c r="S10" s="214"/>
    </row>
    <row r="11" spans="1:21" ht="36" customHeight="1" x14ac:dyDescent="0.3">
      <c r="A11" s="48" t="s">
        <v>623</v>
      </c>
      <c r="B11" s="56" t="s">
        <v>624</v>
      </c>
      <c r="C11" s="49"/>
      <c r="D11" s="47">
        <v>3.19</v>
      </c>
      <c r="E11" s="49"/>
      <c r="F11" s="50"/>
      <c r="G11" s="51"/>
      <c r="H11" s="50"/>
      <c r="I11" s="50"/>
      <c r="J11" s="51"/>
      <c r="K11" s="50"/>
      <c r="L11" s="50"/>
      <c r="M11" s="50"/>
      <c r="N11" s="50"/>
      <c r="O11" s="50"/>
      <c r="P11" s="50"/>
      <c r="Q11" s="216" t="s">
        <v>5397</v>
      </c>
      <c r="S11" s="215"/>
    </row>
    <row r="12" spans="1:21" ht="18" customHeight="1" x14ac:dyDescent="0.3">
      <c r="A12" s="48" t="s">
        <v>33</v>
      </c>
      <c r="B12" s="56" t="s">
        <v>34</v>
      </c>
      <c r="C12" s="49">
        <v>40</v>
      </c>
      <c r="D12" s="47">
        <v>0.25</v>
      </c>
      <c r="E12" s="49">
        <v>20</v>
      </c>
      <c r="F12" s="50"/>
      <c r="G12" s="51"/>
      <c r="H12" s="50"/>
      <c r="I12" s="50"/>
      <c r="J12" s="51"/>
      <c r="K12" s="50"/>
      <c r="L12" s="50"/>
      <c r="M12" s="50"/>
      <c r="N12" s="50"/>
      <c r="O12" s="50"/>
      <c r="P12" s="50"/>
      <c r="Q12" s="243" t="s">
        <v>5400</v>
      </c>
      <c r="S12" s="214"/>
    </row>
    <row r="13" spans="1:21" ht="18" customHeight="1" x14ac:dyDescent="0.3">
      <c r="A13" s="48" t="s">
        <v>166</v>
      </c>
      <c r="B13" s="56" t="s">
        <v>167</v>
      </c>
      <c r="C13" s="49">
        <v>40</v>
      </c>
      <c r="D13" s="47">
        <v>0.2</v>
      </c>
      <c r="E13" s="49">
        <v>16</v>
      </c>
      <c r="F13" s="50"/>
      <c r="G13" s="51"/>
      <c r="H13" s="50"/>
      <c r="I13" s="50"/>
      <c r="J13" s="51"/>
      <c r="K13" s="50"/>
      <c r="L13" s="50"/>
      <c r="M13" s="50"/>
      <c r="N13" s="50"/>
      <c r="O13" s="50"/>
      <c r="P13" s="50"/>
      <c r="Q13" s="243" t="s">
        <v>5401</v>
      </c>
    </row>
    <row r="14" spans="1:21" ht="18" customHeight="1" x14ac:dyDescent="0.3">
      <c r="A14" s="48" t="s">
        <v>168</v>
      </c>
      <c r="B14" s="56" t="s">
        <v>169</v>
      </c>
      <c r="C14" s="49">
        <v>40</v>
      </c>
      <c r="D14" s="47">
        <v>0.2</v>
      </c>
      <c r="E14" s="49">
        <v>16</v>
      </c>
      <c r="F14" s="50"/>
      <c r="G14" s="51"/>
      <c r="H14" s="50"/>
      <c r="I14" s="50"/>
      <c r="J14" s="51"/>
      <c r="K14" s="50"/>
      <c r="L14" s="50"/>
      <c r="M14" s="50"/>
      <c r="N14" s="50"/>
      <c r="O14" s="50"/>
      <c r="P14" s="50"/>
      <c r="Q14" s="243" t="s">
        <v>5401</v>
      </c>
      <c r="S14" s="214"/>
    </row>
    <row r="15" spans="1:21" ht="18" customHeight="1" x14ac:dyDescent="0.3">
      <c r="A15" s="48" t="s">
        <v>412</v>
      </c>
      <c r="B15" s="56" t="s">
        <v>413</v>
      </c>
      <c r="C15" s="49">
        <v>50</v>
      </c>
      <c r="D15" s="47">
        <v>0.9</v>
      </c>
      <c r="E15" s="49">
        <v>15</v>
      </c>
      <c r="F15" s="50"/>
      <c r="G15" s="51"/>
      <c r="H15" s="50"/>
      <c r="I15" s="50"/>
      <c r="J15" s="51"/>
      <c r="K15" s="50"/>
      <c r="L15" s="50"/>
      <c r="M15" s="50"/>
      <c r="N15" s="50"/>
      <c r="O15" s="50"/>
      <c r="P15" s="50"/>
      <c r="Q15" s="224" t="s">
        <v>3921</v>
      </c>
    </row>
    <row r="16" spans="1:21" ht="18" customHeight="1" x14ac:dyDescent="0.3">
      <c r="A16" s="48" t="s">
        <v>542</v>
      </c>
      <c r="B16" s="56" t="s">
        <v>543</v>
      </c>
      <c r="C16" s="49">
        <v>40</v>
      </c>
      <c r="D16" s="47">
        <v>0.4</v>
      </c>
      <c r="E16" s="49">
        <v>10</v>
      </c>
      <c r="F16" s="50"/>
      <c r="G16" s="51"/>
      <c r="H16" s="50"/>
      <c r="I16" s="50"/>
      <c r="J16" s="51"/>
      <c r="K16" s="50"/>
      <c r="L16" s="50"/>
      <c r="M16" s="50"/>
      <c r="N16" s="50"/>
      <c r="O16" s="50"/>
      <c r="P16" s="50"/>
      <c r="Q16" s="243" t="s">
        <v>5402</v>
      </c>
    </row>
    <row r="17" spans="1:19" ht="18" customHeight="1" x14ac:dyDescent="0.3">
      <c r="A17" s="48" t="s">
        <v>517</v>
      </c>
      <c r="B17" s="56" t="s">
        <v>518</v>
      </c>
      <c r="C17" s="49">
        <v>40</v>
      </c>
      <c r="D17" s="47">
        <v>0.1</v>
      </c>
      <c r="E17" s="49">
        <v>20</v>
      </c>
      <c r="F17" s="50"/>
      <c r="G17" s="51"/>
      <c r="H17" s="50"/>
      <c r="I17" s="50"/>
      <c r="J17" s="51"/>
      <c r="K17" s="50"/>
      <c r="L17" s="50"/>
      <c r="M17" s="50"/>
      <c r="N17" s="50"/>
      <c r="O17" s="50"/>
      <c r="P17" s="50"/>
      <c r="Q17" s="224" t="s">
        <v>3922</v>
      </c>
    </row>
    <row r="18" spans="1:19" ht="18" customHeight="1" x14ac:dyDescent="0.3">
      <c r="A18" s="48" t="s">
        <v>2</v>
      </c>
      <c r="B18" s="56" t="s">
        <v>3</v>
      </c>
      <c r="C18" s="49">
        <v>50</v>
      </c>
      <c r="D18" s="47">
        <v>1.3</v>
      </c>
      <c r="E18" s="49">
        <v>16</v>
      </c>
      <c r="F18" s="50"/>
      <c r="G18" s="51"/>
      <c r="H18" s="50"/>
      <c r="I18" s="50"/>
      <c r="J18" s="51"/>
      <c r="K18" s="50"/>
      <c r="L18" s="50"/>
      <c r="M18" s="50"/>
      <c r="N18" s="50"/>
      <c r="O18" s="50"/>
      <c r="P18" s="50"/>
      <c r="Q18" s="224" t="s">
        <v>3923</v>
      </c>
    </row>
    <row r="19" spans="1:19" ht="18" customHeight="1" x14ac:dyDescent="0.3">
      <c r="A19" s="48" t="s">
        <v>209</v>
      </c>
      <c r="B19" s="56" t="s">
        <v>210</v>
      </c>
      <c r="C19" s="49">
        <v>40</v>
      </c>
      <c r="D19" s="47">
        <v>0.2</v>
      </c>
      <c r="E19" s="49">
        <v>16</v>
      </c>
      <c r="F19" s="50"/>
      <c r="G19" s="51"/>
      <c r="H19" s="50"/>
      <c r="I19" s="50"/>
      <c r="J19" s="51"/>
      <c r="K19" s="50"/>
      <c r="L19" s="50"/>
      <c r="M19" s="50"/>
      <c r="N19" s="50"/>
      <c r="O19" s="50"/>
      <c r="P19" s="50"/>
      <c r="Q19" s="243" t="s">
        <v>5403</v>
      </c>
    </row>
    <row r="20" spans="1:19" ht="18" customHeight="1" x14ac:dyDescent="0.3">
      <c r="A20" s="48" t="s">
        <v>278</v>
      </c>
      <c r="B20" s="56" t="s">
        <v>279</v>
      </c>
      <c r="C20" s="49">
        <v>40</v>
      </c>
      <c r="D20" s="47">
        <v>0.05</v>
      </c>
      <c r="E20" s="49">
        <v>16</v>
      </c>
      <c r="F20" s="50"/>
      <c r="G20" s="51"/>
      <c r="H20" s="50"/>
      <c r="I20" s="50"/>
      <c r="J20" s="51"/>
      <c r="K20" s="50"/>
      <c r="L20" s="50"/>
      <c r="M20" s="50"/>
      <c r="N20" s="50"/>
      <c r="O20" s="50"/>
      <c r="P20" s="50"/>
      <c r="Q20" s="224" t="s">
        <v>5404</v>
      </c>
      <c r="S20" s="214"/>
    </row>
    <row r="21" spans="1:19" ht="18" customHeight="1" x14ac:dyDescent="0.3">
      <c r="A21" s="48" t="s">
        <v>519</v>
      </c>
      <c r="B21" s="56" t="s">
        <v>520</v>
      </c>
      <c r="C21" s="49">
        <v>40</v>
      </c>
      <c r="D21" s="47">
        <v>0.9</v>
      </c>
      <c r="E21" s="49">
        <v>20</v>
      </c>
      <c r="F21" s="50"/>
      <c r="G21" s="51"/>
      <c r="H21" s="50"/>
      <c r="I21" s="50"/>
      <c r="J21" s="51"/>
      <c r="K21" s="50"/>
      <c r="L21" s="50"/>
      <c r="M21" s="50"/>
      <c r="N21" s="50"/>
      <c r="O21" s="50"/>
      <c r="P21" s="50"/>
      <c r="Q21" s="243" t="s">
        <v>5405</v>
      </c>
    </row>
    <row r="22" spans="1:19" ht="18" customHeight="1" x14ac:dyDescent="0.3">
      <c r="A22" s="48" t="s">
        <v>622</v>
      </c>
      <c r="B22" s="56" t="s">
        <v>3855</v>
      </c>
      <c r="C22" s="49"/>
      <c r="D22" s="47">
        <v>0.34</v>
      </c>
      <c r="E22" s="49"/>
      <c r="F22" s="50"/>
      <c r="G22" s="51"/>
      <c r="H22" s="50"/>
      <c r="I22" s="50"/>
      <c r="J22" s="51"/>
      <c r="K22" s="50"/>
      <c r="L22" s="50"/>
      <c r="M22" s="50"/>
      <c r="N22" s="50"/>
      <c r="O22" s="50"/>
      <c r="P22" s="50"/>
      <c r="Q22" s="243" t="s">
        <v>5406</v>
      </c>
    </row>
    <row r="23" spans="1:19" ht="18" customHeight="1" x14ac:dyDescent="0.3">
      <c r="A23" s="48" t="s">
        <v>521</v>
      </c>
      <c r="B23" s="56" t="s">
        <v>522</v>
      </c>
      <c r="C23" s="49">
        <v>60</v>
      </c>
      <c r="D23" s="47">
        <v>0.7</v>
      </c>
      <c r="E23" s="49">
        <v>20</v>
      </c>
      <c r="F23" s="50"/>
      <c r="G23" s="51"/>
      <c r="H23" s="50"/>
      <c r="I23" s="50"/>
      <c r="J23" s="51"/>
      <c r="K23" s="50"/>
      <c r="L23" s="50"/>
      <c r="M23" s="50"/>
      <c r="N23" s="50"/>
      <c r="O23" s="50"/>
      <c r="P23" s="50"/>
      <c r="Q23" s="243" t="s">
        <v>5407</v>
      </c>
    </row>
    <row r="24" spans="1:19" ht="18" customHeight="1" x14ac:dyDescent="0.3">
      <c r="A24" s="48" t="s">
        <v>523</v>
      </c>
      <c r="B24" s="56" t="s">
        <v>524</v>
      </c>
      <c r="C24" s="49">
        <v>60</v>
      </c>
      <c r="D24" s="47">
        <v>0.6</v>
      </c>
      <c r="E24" s="49">
        <v>20</v>
      </c>
      <c r="F24" s="50"/>
      <c r="G24" s="51"/>
      <c r="H24" s="50"/>
      <c r="I24" s="50"/>
      <c r="J24" s="51"/>
      <c r="K24" s="50"/>
      <c r="L24" s="50"/>
      <c r="M24" s="50"/>
      <c r="N24" s="50"/>
      <c r="O24" s="50"/>
      <c r="P24" s="50"/>
      <c r="Q24" s="243" t="s">
        <v>5408</v>
      </c>
    </row>
    <row r="25" spans="1:19" ht="18" customHeight="1" x14ac:dyDescent="0.3">
      <c r="A25" s="48" t="s">
        <v>525</v>
      </c>
      <c r="B25" s="56" t="s">
        <v>526</v>
      </c>
      <c r="C25" s="49">
        <v>60</v>
      </c>
      <c r="D25" s="47">
        <v>0.6</v>
      </c>
      <c r="E25" s="49">
        <v>20</v>
      </c>
      <c r="F25" s="50"/>
      <c r="G25" s="51"/>
      <c r="H25" s="50"/>
      <c r="I25" s="50"/>
      <c r="J25" s="51"/>
      <c r="K25" s="50"/>
      <c r="L25" s="50"/>
      <c r="M25" s="50"/>
      <c r="N25" s="50"/>
      <c r="O25" s="50"/>
      <c r="P25" s="50"/>
      <c r="Q25" s="243" t="s">
        <v>5408</v>
      </c>
    </row>
    <row r="26" spans="1:19" ht="18" customHeight="1" x14ac:dyDescent="0.3">
      <c r="A26" s="48" t="s">
        <v>527</v>
      </c>
      <c r="B26" s="56" t="s">
        <v>528</v>
      </c>
      <c r="C26" s="49">
        <v>40</v>
      </c>
      <c r="D26" s="47">
        <v>0.1</v>
      </c>
      <c r="E26" s="49">
        <v>20</v>
      </c>
      <c r="F26" s="50"/>
      <c r="G26" s="51"/>
      <c r="H26" s="50"/>
      <c r="I26" s="50"/>
      <c r="J26" s="51"/>
      <c r="K26" s="50"/>
      <c r="L26" s="50"/>
      <c r="M26" s="50"/>
      <c r="N26" s="50"/>
      <c r="O26" s="50"/>
      <c r="P26" s="50"/>
      <c r="Q26" s="224" t="s">
        <v>3924</v>
      </c>
    </row>
    <row r="27" spans="1:19" ht="18" customHeight="1" x14ac:dyDescent="0.3">
      <c r="A27" s="48"/>
      <c r="B27" s="56" t="s">
        <v>3926</v>
      </c>
      <c r="C27" s="49">
        <v>40</v>
      </c>
      <c r="D27" s="47"/>
      <c r="E27" s="49"/>
      <c r="F27" s="50"/>
      <c r="G27" s="51"/>
      <c r="H27" s="50"/>
      <c r="I27" s="50"/>
      <c r="J27" s="51"/>
      <c r="K27" s="50"/>
      <c r="L27" s="50"/>
      <c r="M27" s="50"/>
      <c r="N27" s="50"/>
      <c r="O27" s="50"/>
      <c r="P27" s="50"/>
      <c r="Q27" s="224" t="s">
        <v>3927</v>
      </c>
    </row>
    <row r="28" spans="1:19" ht="18" customHeight="1" x14ac:dyDescent="0.3">
      <c r="A28" s="48" t="s">
        <v>552</v>
      </c>
      <c r="B28" s="56" t="s">
        <v>553</v>
      </c>
      <c r="C28" s="49">
        <v>50</v>
      </c>
      <c r="D28" s="47">
        <v>1.7</v>
      </c>
      <c r="E28" s="49">
        <v>16</v>
      </c>
      <c r="F28" s="50"/>
      <c r="G28" s="51"/>
      <c r="H28" s="50"/>
      <c r="I28" s="50"/>
      <c r="J28" s="51"/>
      <c r="K28" s="50"/>
      <c r="L28" s="50"/>
      <c r="M28" s="50"/>
      <c r="N28" s="50"/>
      <c r="O28" s="50"/>
      <c r="P28" s="50"/>
      <c r="Q28" s="51" t="s">
        <v>3925</v>
      </c>
    </row>
    <row r="29" spans="1:19" ht="18" customHeight="1" x14ac:dyDescent="0.3">
      <c r="A29" s="48" t="s">
        <v>483</v>
      </c>
      <c r="B29" s="56" t="s">
        <v>484</v>
      </c>
      <c r="C29" s="49">
        <v>50</v>
      </c>
      <c r="D29" s="47">
        <v>0.5</v>
      </c>
      <c r="E29" s="49">
        <v>16</v>
      </c>
      <c r="F29" s="50"/>
      <c r="G29" s="51"/>
      <c r="H29" s="50"/>
      <c r="I29" s="50"/>
      <c r="J29" s="51"/>
      <c r="K29" s="50"/>
      <c r="L29" s="50"/>
      <c r="M29" s="50"/>
      <c r="N29" s="50"/>
      <c r="O29" s="50"/>
      <c r="P29" s="50"/>
      <c r="Q29" s="243" t="s">
        <v>5409</v>
      </c>
    </row>
    <row r="30" spans="1:19" ht="18" customHeight="1" x14ac:dyDescent="0.3">
      <c r="A30" s="48" t="s">
        <v>529</v>
      </c>
      <c r="B30" s="56" t="s">
        <v>530</v>
      </c>
      <c r="C30" s="49">
        <v>50</v>
      </c>
      <c r="D30" s="47">
        <v>0.15</v>
      </c>
      <c r="E30" s="49">
        <v>16</v>
      </c>
      <c r="F30" s="50"/>
      <c r="G30" s="51"/>
      <c r="H30" s="50"/>
      <c r="I30" s="50"/>
      <c r="J30" s="51"/>
      <c r="K30" s="50"/>
      <c r="L30" s="50"/>
      <c r="M30" s="50"/>
      <c r="N30" s="50"/>
      <c r="O30" s="50"/>
      <c r="P30" s="50"/>
      <c r="Q30" s="224" t="s">
        <v>3928</v>
      </c>
    </row>
    <row r="31" spans="1:19" ht="18" customHeight="1" x14ac:dyDescent="0.3">
      <c r="A31" s="48" t="s">
        <v>531</v>
      </c>
      <c r="B31" s="56" t="s">
        <v>532</v>
      </c>
      <c r="C31" s="49">
        <v>40</v>
      </c>
      <c r="D31" s="47">
        <v>1.5</v>
      </c>
      <c r="E31" s="49">
        <v>20</v>
      </c>
      <c r="F31" s="50"/>
      <c r="G31" s="51"/>
      <c r="H31" s="50"/>
      <c r="I31" s="50"/>
      <c r="J31" s="51"/>
      <c r="K31" s="50"/>
      <c r="L31" s="50"/>
      <c r="M31" s="50"/>
      <c r="N31" s="50"/>
      <c r="O31" s="50"/>
      <c r="P31" s="50"/>
      <c r="Q31" s="243" t="s">
        <v>5410</v>
      </c>
      <c r="S31" s="16"/>
    </row>
    <row r="32" spans="1:19" ht="18" customHeight="1" x14ac:dyDescent="0.3">
      <c r="A32" s="48" t="s">
        <v>159</v>
      </c>
      <c r="B32" s="56" t="s">
        <v>3930</v>
      </c>
      <c r="C32" s="49" t="s">
        <v>3878</v>
      </c>
      <c r="D32" s="47">
        <v>1.8</v>
      </c>
      <c r="E32" s="49">
        <v>18</v>
      </c>
      <c r="F32" s="50"/>
      <c r="G32" s="51"/>
      <c r="H32" s="50"/>
      <c r="I32" s="50"/>
      <c r="J32" s="51"/>
      <c r="K32" s="50"/>
      <c r="L32" s="50"/>
      <c r="M32" s="50"/>
      <c r="N32" s="50"/>
      <c r="O32" s="50"/>
      <c r="P32" s="50"/>
      <c r="Q32" s="224" t="s">
        <v>3929</v>
      </c>
    </row>
    <row r="33" spans="1:19" ht="18" customHeight="1" x14ac:dyDescent="0.3">
      <c r="A33" s="48" t="s">
        <v>112</v>
      </c>
      <c r="B33" s="56" t="s">
        <v>113</v>
      </c>
      <c r="C33" s="49">
        <v>50</v>
      </c>
      <c r="D33" s="47">
        <v>0.11</v>
      </c>
      <c r="E33" s="49"/>
      <c r="F33" s="50"/>
      <c r="G33" s="51"/>
      <c r="H33" s="50"/>
      <c r="I33" s="50"/>
      <c r="J33" s="51"/>
      <c r="K33" s="50"/>
      <c r="L33" s="50"/>
      <c r="M33" s="50"/>
      <c r="N33" s="50"/>
      <c r="O33" s="50"/>
      <c r="P33" s="50"/>
      <c r="Q33" s="224" t="s">
        <v>3931</v>
      </c>
    </row>
    <row r="34" spans="1:19" ht="18" customHeight="1" x14ac:dyDescent="0.3">
      <c r="A34" s="48" t="s">
        <v>211</v>
      </c>
      <c r="B34" s="56" t="s">
        <v>212</v>
      </c>
      <c r="C34" s="49">
        <v>40</v>
      </c>
      <c r="D34" s="47">
        <v>0.2</v>
      </c>
      <c r="E34" s="49">
        <v>16</v>
      </c>
      <c r="F34" s="50"/>
      <c r="G34" s="51"/>
      <c r="H34" s="50"/>
      <c r="I34" s="50"/>
      <c r="J34" s="51"/>
      <c r="K34" s="50"/>
      <c r="L34" s="50"/>
      <c r="M34" s="50"/>
      <c r="N34" s="50"/>
      <c r="O34" s="50"/>
      <c r="P34" s="50"/>
      <c r="Q34" s="243" t="s">
        <v>5411</v>
      </c>
      <c r="S34" s="16"/>
    </row>
    <row r="35" spans="1:19" ht="18" customHeight="1" x14ac:dyDescent="0.3">
      <c r="A35" s="48" t="s">
        <v>280</v>
      </c>
      <c r="B35" s="56" t="s">
        <v>281</v>
      </c>
      <c r="C35" s="49">
        <v>40</v>
      </c>
      <c r="D35" s="47">
        <v>0.05</v>
      </c>
      <c r="E35" s="49">
        <v>16</v>
      </c>
      <c r="F35" s="50"/>
      <c r="G35" s="51"/>
      <c r="H35" s="50"/>
      <c r="I35" s="50"/>
      <c r="J35" s="51"/>
      <c r="K35" s="50"/>
      <c r="L35" s="50"/>
      <c r="M35" s="50"/>
      <c r="N35" s="50"/>
      <c r="O35" s="50"/>
      <c r="P35" s="50"/>
      <c r="Q35" s="233" t="s">
        <v>5412</v>
      </c>
    </row>
    <row r="36" spans="1:19" ht="18" customHeight="1" x14ac:dyDescent="0.3">
      <c r="A36" s="48" t="s">
        <v>330</v>
      </c>
      <c r="B36" s="56" t="s">
        <v>331</v>
      </c>
      <c r="C36" s="49">
        <v>60</v>
      </c>
      <c r="D36" s="47">
        <v>1.5</v>
      </c>
      <c r="E36" s="49">
        <v>20</v>
      </c>
      <c r="F36" s="50"/>
      <c r="G36" s="51"/>
      <c r="H36" s="50"/>
      <c r="I36" s="50"/>
      <c r="J36" s="51"/>
      <c r="K36" s="50"/>
      <c r="L36" s="50"/>
      <c r="M36" s="50"/>
      <c r="N36" s="50"/>
      <c r="O36" s="50"/>
      <c r="P36" s="50"/>
      <c r="Q36" s="224" t="s">
        <v>3932</v>
      </c>
    </row>
    <row r="37" spans="1:19" ht="18" customHeight="1" x14ac:dyDescent="0.3">
      <c r="A37" s="48" t="s">
        <v>213</v>
      </c>
      <c r="B37" s="56" t="s">
        <v>214</v>
      </c>
      <c r="C37" s="49">
        <v>40</v>
      </c>
      <c r="D37" s="47">
        <v>0.5</v>
      </c>
      <c r="E37" s="49">
        <v>16</v>
      </c>
      <c r="F37" s="50"/>
      <c r="G37" s="51"/>
      <c r="H37" s="50"/>
      <c r="I37" s="50"/>
      <c r="J37" s="51"/>
      <c r="K37" s="50"/>
      <c r="L37" s="50"/>
      <c r="M37" s="50"/>
      <c r="N37" s="50"/>
      <c r="O37" s="50"/>
      <c r="P37" s="50"/>
      <c r="Q37" s="243" t="s">
        <v>5413</v>
      </c>
    </row>
    <row r="38" spans="1:19" ht="18" customHeight="1" x14ac:dyDescent="0.3">
      <c r="A38" s="48" t="s">
        <v>282</v>
      </c>
      <c r="B38" s="56" t="s">
        <v>283</v>
      </c>
      <c r="C38" s="49">
        <v>40</v>
      </c>
      <c r="D38" s="47">
        <v>0.05</v>
      </c>
      <c r="E38" s="49">
        <v>16</v>
      </c>
      <c r="F38" s="50"/>
      <c r="G38" s="51"/>
      <c r="H38" s="50"/>
      <c r="I38" s="50"/>
      <c r="J38" s="51"/>
      <c r="K38" s="50"/>
      <c r="L38" s="50"/>
      <c r="M38" s="50"/>
      <c r="N38" s="50"/>
      <c r="O38" s="50"/>
      <c r="P38" s="50"/>
      <c r="Q38" s="224" t="s">
        <v>5414</v>
      </c>
    </row>
    <row r="39" spans="1:19" ht="18" customHeight="1" x14ac:dyDescent="0.3">
      <c r="A39" s="48" t="s">
        <v>170</v>
      </c>
      <c r="B39" s="56" t="s">
        <v>171</v>
      </c>
      <c r="C39" s="49">
        <v>40</v>
      </c>
      <c r="D39" s="47">
        <v>0.5</v>
      </c>
      <c r="E39" s="49">
        <v>16</v>
      </c>
      <c r="F39" s="50"/>
      <c r="G39" s="51"/>
      <c r="H39" s="50"/>
      <c r="I39" s="50"/>
      <c r="J39" s="51"/>
      <c r="K39" s="50"/>
      <c r="L39" s="50"/>
      <c r="M39" s="50"/>
      <c r="N39" s="50"/>
      <c r="O39" s="50"/>
      <c r="P39" s="50"/>
      <c r="Q39" s="243" t="s">
        <v>5415</v>
      </c>
    </row>
    <row r="40" spans="1:19" ht="18" customHeight="1" x14ac:dyDescent="0.3">
      <c r="A40" s="48" t="s">
        <v>568</v>
      </c>
      <c r="B40" s="56" t="s">
        <v>569</v>
      </c>
      <c r="C40" s="49">
        <v>50</v>
      </c>
      <c r="D40" s="47">
        <v>0.15</v>
      </c>
      <c r="E40" s="49">
        <v>20</v>
      </c>
      <c r="F40" s="50"/>
      <c r="G40" s="51"/>
      <c r="H40" s="50"/>
      <c r="I40" s="50"/>
      <c r="J40" s="51"/>
      <c r="K40" s="50"/>
      <c r="L40" s="50"/>
      <c r="M40" s="50"/>
      <c r="N40" s="50"/>
      <c r="O40" s="50"/>
      <c r="P40" s="50"/>
      <c r="Q40" s="224" t="s">
        <v>3933</v>
      </c>
    </row>
    <row r="41" spans="1:19" ht="18" customHeight="1" x14ac:dyDescent="0.3">
      <c r="A41" s="48" t="s">
        <v>570</v>
      </c>
      <c r="B41" s="56" t="s">
        <v>571</v>
      </c>
      <c r="C41" s="49">
        <v>50</v>
      </c>
      <c r="D41" s="47">
        <v>0.15</v>
      </c>
      <c r="E41" s="49">
        <v>20</v>
      </c>
      <c r="F41" s="50"/>
      <c r="G41" s="51"/>
      <c r="H41" s="50"/>
      <c r="I41" s="50"/>
      <c r="J41" s="51"/>
      <c r="K41" s="50"/>
      <c r="L41" s="50"/>
      <c r="M41" s="50"/>
      <c r="N41" s="50"/>
      <c r="O41" s="50"/>
      <c r="P41" s="50"/>
      <c r="Q41" s="224" t="s">
        <v>3933</v>
      </c>
    </row>
    <row r="42" spans="1:19" ht="18" customHeight="1" x14ac:dyDescent="0.3">
      <c r="A42" s="48" t="s">
        <v>35</v>
      </c>
      <c r="B42" s="56" t="s">
        <v>3863</v>
      </c>
      <c r="C42" s="49">
        <v>40</v>
      </c>
      <c r="D42" s="47">
        <v>0.4</v>
      </c>
      <c r="E42" s="49">
        <v>20</v>
      </c>
      <c r="F42" s="50"/>
      <c r="G42" s="51"/>
      <c r="H42" s="50"/>
      <c r="I42" s="50"/>
      <c r="J42" s="51"/>
      <c r="K42" s="50"/>
      <c r="L42" s="50"/>
      <c r="M42" s="50"/>
      <c r="N42" s="50"/>
      <c r="O42" s="50"/>
      <c r="P42" s="50"/>
      <c r="Q42" s="243" t="s">
        <v>5416</v>
      </c>
    </row>
    <row r="43" spans="1:19" ht="18" customHeight="1" x14ac:dyDescent="0.3">
      <c r="A43" s="48" t="s">
        <v>36</v>
      </c>
      <c r="B43" s="56" t="s">
        <v>3862</v>
      </c>
      <c r="C43" s="49">
        <v>40</v>
      </c>
      <c r="D43" s="47">
        <v>0.75</v>
      </c>
      <c r="E43" s="49">
        <v>20</v>
      </c>
      <c r="F43" s="50"/>
      <c r="G43" s="51"/>
      <c r="H43" s="50"/>
      <c r="I43" s="50"/>
      <c r="J43" s="51"/>
      <c r="K43" s="50"/>
      <c r="L43" s="50"/>
      <c r="M43" s="50"/>
      <c r="N43" s="50"/>
      <c r="O43" s="50"/>
      <c r="P43" s="50"/>
      <c r="Q43" s="224" t="s">
        <v>3934</v>
      </c>
      <c r="S43" s="212"/>
    </row>
    <row r="44" spans="1:19" ht="18" customHeight="1" x14ac:dyDescent="0.3">
      <c r="A44" s="48" t="s">
        <v>172</v>
      </c>
      <c r="B44" s="56" t="s">
        <v>173</v>
      </c>
      <c r="C44" s="49">
        <v>40</v>
      </c>
      <c r="D44" s="47">
        <v>0.1</v>
      </c>
      <c r="E44" s="49">
        <v>16</v>
      </c>
      <c r="F44" s="50"/>
      <c r="G44" s="51"/>
      <c r="H44" s="50"/>
      <c r="I44" s="50"/>
      <c r="J44" s="51"/>
      <c r="K44" s="50"/>
      <c r="L44" s="50"/>
      <c r="M44" s="50"/>
      <c r="N44" s="50"/>
      <c r="O44" s="50"/>
      <c r="P44" s="50"/>
      <c r="Q44" s="224" t="s">
        <v>3927</v>
      </c>
    </row>
    <row r="45" spans="1:19" ht="18" customHeight="1" x14ac:dyDescent="0.3">
      <c r="A45" s="48" t="s">
        <v>174</v>
      </c>
      <c r="B45" s="56" t="s">
        <v>175</v>
      </c>
      <c r="C45" s="49">
        <v>40</v>
      </c>
      <c r="D45" s="47">
        <v>0.15</v>
      </c>
      <c r="E45" s="49">
        <v>16</v>
      </c>
      <c r="F45" s="50"/>
      <c r="G45" s="51"/>
      <c r="H45" s="50"/>
      <c r="I45" s="50"/>
      <c r="J45" s="51"/>
      <c r="K45" s="50"/>
      <c r="L45" s="50"/>
      <c r="M45" s="50"/>
      <c r="N45" s="50"/>
      <c r="O45" s="50"/>
      <c r="P45" s="50"/>
      <c r="Q45" s="224" t="s">
        <v>3935</v>
      </c>
    </row>
    <row r="46" spans="1:19" ht="18" customHeight="1" x14ac:dyDescent="0.3">
      <c r="A46" s="48" t="s">
        <v>176</v>
      </c>
      <c r="B46" s="56" t="s">
        <v>177</v>
      </c>
      <c r="C46" s="49">
        <v>40</v>
      </c>
      <c r="D46" s="47">
        <v>0.1</v>
      </c>
      <c r="E46" s="49">
        <v>16</v>
      </c>
      <c r="F46" s="50"/>
      <c r="G46" s="51"/>
      <c r="H46" s="50"/>
      <c r="I46" s="50"/>
      <c r="J46" s="51"/>
      <c r="K46" s="50"/>
      <c r="L46" s="50"/>
      <c r="M46" s="50"/>
      <c r="N46" s="50"/>
      <c r="O46" s="50"/>
      <c r="P46" s="50"/>
      <c r="Q46" s="224" t="s">
        <v>3936</v>
      </c>
    </row>
    <row r="47" spans="1:19" ht="18" customHeight="1" x14ac:dyDescent="0.3">
      <c r="A47" s="48" t="s">
        <v>37</v>
      </c>
      <c r="B47" s="56" t="s">
        <v>38</v>
      </c>
      <c r="C47" s="49">
        <v>40</v>
      </c>
      <c r="D47" s="47">
        <v>0.35</v>
      </c>
      <c r="E47" s="49">
        <v>20</v>
      </c>
      <c r="F47" s="50"/>
      <c r="G47" s="51"/>
      <c r="H47" s="50"/>
      <c r="I47" s="50"/>
      <c r="J47" s="51"/>
      <c r="K47" s="50"/>
      <c r="L47" s="50"/>
      <c r="M47" s="50"/>
      <c r="N47" s="50"/>
      <c r="O47" s="50"/>
      <c r="P47" s="50"/>
      <c r="Q47" s="243" t="s">
        <v>5417</v>
      </c>
    </row>
    <row r="48" spans="1:19" ht="18" customHeight="1" x14ac:dyDescent="0.3">
      <c r="A48" s="48" t="s">
        <v>471</v>
      </c>
      <c r="B48" s="56" t="s">
        <v>472</v>
      </c>
      <c r="C48" s="49">
        <v>40</v>
      </c>
      <c r="D48" s="47">
        <v>0.2</v>
      </c>
      <c r="E48" s="49">
        <v>15</v>
      </c>
      <c r="F48" s="50"/>
      <c r="G48" s="51"/>
      <c r="H48" s="50"/>
      <c r="I48" s="50"/>
      <c r="J48" s="51"/>
      <c r="K48" s="51"/>
      <c r="L48" s="51"/>
      <c r="M48" s="51"/>
      <c r="N48" s="51"/>
      <c r="O48" s="51"/>
      <c r="P48" s="51"/>
      <c r="Q48" s="224" t="s">
        <v>3937</v>
      </c>
    </row>
    <row r="49" spans="1:17" ht="18" customHeight="1" x14ac:dyDescent="0.3">
      <c r="A49" s="48" t="s">
        <v>485</v>
      </c>
      <c r="B49" s="56" t="s">
        <v>486</v>
      </c>
      <c r="C49" s="49">
        <v>40</v>
      </c>
      <c r="D49" s="47">
        <v>0.2</v>
      </c>
      <c r="E49" s="49">
        <v>16</v>
      </c>
      <c r="F49" s="50"/>
      <c r="G49" s="51"/>
      <c r="H49" s="50"/>
      <c r="I49" s="50"/>
      <c r="J49" s="51"/>
      <c r="K49" s="51"/>
      <c r="L49" s="51"/>
      <c r="M49" s="51"/>
      <c r="N49" s="51"/>
      <c r="O49" s="51"/>
      <c r="P49" s="51"/>
      <c r="Q49" s="243" t="s">
        <v>5418</v>
      </c>
    </row>
    <row r="50" spans="1:17" ht="18" customHeight="1" x14ac:dyDescent="0.3">
      <c r="A50" s="48" t="s">
        <v>459</v>
      </c>
      <c r="B50" s="56" t="s">
        <v>460</v>
      </c>
      <c r="C50" s="49">
        <v>30</v>
      </c>
      <c r="D50" s="47">
        <v>0.3</v>
      </c>
      <c r="E50" s="49">
        <v>10</v>
      </c>
      <c r="F50" s="50"/>
      <c r="G50" s="51"/>
      <c r="H50" s="50"/>
      <c r="I50" s="50"/>
      <c r="J50" s="51"/>
      <c r="K50" s="51"/>
      <c r="L50" s="51"/>
      <c r="M50" s="51"/>
      <c r="N50" s="51"/>
      <c r="O50" s="51"/>
      <c r="P50" s="51"/>
      <c r="Q50" s="224" t="s">
        <v>3919</v>
      </c>
    </row>
    <row r="51" spans="1:17" ht="18" customHeight="1" x14ac:dyDescent="0.3">
      <c r="A51" s="48" t="s">
        <v>487</v>
      </c>
      <c r="B51" s="56" t="s">
        <v>488</v>
      </c>
      <c r="C51" s="49">
        <v>40</v>
      </c>
      <c r="D51" s="47">
        <v>0.3</v>
      </c>
      <c r="E51" s="49">
        <v>16</v>
      </c>
      <c r="F51" s="50"/>
      <c r="G51" s="51"/>
      <c r="H51" s="50"/>
      <c r="I51" s="50"/>
      <c r="J51" s="51"/>
      <c r="K51" s="51"/>
      <c r="L51" s="51"/>
      <c r="M51" s="51"/>
      <c r="N51" s="51"/>
      <c r="O51" s="51"/>
      <c r="P51" s="51"/>
      <c r="Q51" s="243" t="s">
        <v>5418</v>
      </c>
    </row>
    <row r="52" spans="1:17" ht="18" customHeight="1" x14ac:dyDescent="0.3">
      <c r="A52" s="48"/>
      <c r="B52" s="56" t="s">
        <v>4348</v>
      </c>
      <c r="C52" s="49">
        <v>10</v>
      </c>
      <c r="D52" s="98">
        <v>4</v>
      </c>
      <c r="E52" s="49">
        <v>10</v>
      </c>
      <c r="F52" s="50"/>
      <c r="G52" s="51"/>
      <c r="H52" s="50"/>
      <c r="I52" s="50"/>
      <c r="J52" s="51"/>
      <c r="K52" s="51"/>
      <c r="L52" s="51"/>
      <c r="M52" s="51"/>
      <c r="N52" s="51"/>
      <c r="O52" s="51"/>
      <c r="P52" s="51"/>
      <c r="Q52" s="51"/>
    </row>
    <row r="53" spans="1:17" ht="18" customHeight="1" x14ac:dyDescent="0.3">
      <c r="A53" s="48" t="s">
        <v>374</v>
      </c>
      <c r="B53" s="56" t="s">
        <v>375</v>
      </c>
      <c r="C53" s="49">
        <v>50</v>
      </c>
      <c r="D53" s="47">
        <v>0.06</v>
      </c>
      <c r="E53" s="49">
        <v>20</v>
      </c>
      <c r="F53" s="50"/>
      <c r="G53" s="51"/>
      <c r="H53" s="50"/>
      <c r="I53" s="50"/>
      <c r="J53" s="51" t="s">
        <v>3879</v>
      </c>
      <c r="K53" s="51">
        <v>6</v>
      </c>
      <c r="L53" s="51"/>
      <c r="M53" s="51"/>
      <c r="N53" s="51"/>
      <c r="O53" s="51"/>
      <c r="P53" s="51"/>
      <c r="Q53" s="224" t="s">
        <v>5265</v>
      </c>
    </row>
    <row r="54" spans="1:17" ht="18" customHeight="1" x14ac:dyDescent="0.3">
      <c r="A54" s="48" t="s">
        <v>372</v>
      </c>
      <c r="B54" s="56" t="s">
        <v>373</v>
      </c>
      <c r="C54" s="49">
        <v>50</v>
      </c>
      <c r="D54" s="47">
        <v>0.16</v>
      </c>
      <c r="E54" s="49">
        <v>20</v>
      </c>
      <c r="F54" s="50"/>
      <c r="G54" s="51"/>
      <c r="H54" s="50"/>
      <c r="I54" s="50"/>
      <c r="J54" s="51" t="s">
        <v>3879</v>
      </c>
      <c r="K54" s="51">
        <v>6</v>
      </c>
      <c r="L54" s="51"/>
      <c r="M54" s="51"/>
      <c r="N54" s="51"/>
      <c r="O54" s="51"/>
      <c r="P54" s="51"/>
      <c r="Q54" s="224" t="s">
        <v>5265</v>
      </c>
    </row>
    <row r="55" spans="1:17" ht="18" customHeight="1" x14ac:dyDescent="0.3">
      <c r="A55" s="48" t="s">
        <v>408</v>
      </c>
      <c r="B55" s="56" t="s">
        <v>409</v>
      </c>
      <c r="C55" s="49">
        <v>30</v>
      </c>
      <c r="D55" s="47">
        <v>0.2</v>
      </c>
      <c r="E55" s="49">
        <v>18</v>
      </c>
      <c r="F55" s="50"/>
      <c r="G55" s="51"/>
      <c r="H55" s="50"/>
      <c r="I55" s="50"/>
      <c r="J55" s="51"/>
      <c r="K55" s="51"/>
      <c r="L55" s="51"/>
      <c r="M55" s="51"/>
      <c r="N55" s="51"/>
      <c r="O55" s="51"/>
      <c r="P55" s="51"/>
      <c r="Q55" s="243" t="s">
        <v>5419</v>
      </c>
    </row>
    <row r="56" spans="1:17" ht="18" customHeight="1" x14ac:dyDescent="0.3">
      <c r="A56" s="48" t="s">
        <v>564</v>
      </c>
      <c r="B56" s="56" t="s">
        <v>565</v>
      </c>
      <c r="C56" s="49">
        <v>40</v>
      </c>
      <c r="D56" s="47">
        <v>0.1</v>
      </c>
      <c r="E56" s="49">
        <v>10</v>
      </c>
      <c r="F56" s="50"/>
      <c r="G56" s="51"/>
      <c r="H56" s="50"/>
      <c r="I56" s="50"/>
      <c r="J56" s="51"/>
      <c r="K56" s="51"/>
      <c r="L56" s="51"/>
      <c r="M56" s="51"/>
      <c r="N56" s="51"/>
      <c r="O56" s="51"/>
      <c r="P56" s="51"/>
      <c r="Q56" s="224" t="s">
        <v>5247</v>
      </c>
    </row>
    <row r="57" spans="1:17" ht="18" customHeight="1" x14ac:dyDescent="0.3">
      <c r="A57" s="48" t="s">
        <v>406</v>
      </c>
      <c r="B57" s="56" t="s">
        <v>407</v>
      </c>
      <c r="C57" s="49">
        <v>50</v>
      </c>
      <c r="D57" s="47">
        <v>0.9</v>
      </c>
      <c r="E57" s="49">
        <v>18</v>
      </c>
      <c r="F57" s="50"/>
      <c r="G57" s="51"/>
      <c r="H57" s="50"/>
      <c r="I57" s="50"/>
      <c r="J57" s="51"/>
      <c r="K57" s="51"/>
      <c r="L57" s="51"/>
      <c r="M57" s="51"/>
      <c r="N57" s="51"/>
      <c r="O57" s="51"/>
      <c r="P57" s="51"/>
      <c r="Q57" s="243" t="s">
        <v>5420</v>
      </c>
    </row>
    <row r="58" spans="1:17" ht="18" customHeight="1" x14ac:dyDescent="0.3">
      <c r="A58" s="48" t="s">
        <v>143</v>
      </c>
      <c r="B58" s="56" t="s">
        <v>208</v>
      </c>
      <c r="C58" s="49">
        <v>50</v>
      </c>
      <c r="D58" s="47">
        <v>0.3</v>
      </c>
      <c r="E58" s="49">
        <v>20</v>
      </c>
      <c r="F58" s="50"/>
      <c r="G58" s="51"/>
      <c r="H58" s="50"/>
      <c r="I58" s="50"/>
      <c r="J58" s="51"/>
      <c r="K58" s="51"/>
      <c r="L58" s="51"/>
      <c r="M58" s="51"/>
      <c r="N58" s="51"/>
      <c r="O58" s="51"/>
      <c r="P58" s="51"/>
      <c r="Q58" s="224" t="s">
        <v>5248</v>
      </c>
    </row>
    <row r="59" spans="1:17" ht="18" customHeight="1" x14ac:dyDescent="0.3">
      <c r="A59" s="48" t="s">
        <v>384</v>
      </c>
      <c r="B59" s="56" t="s">
        <v>385</v>
      </c>
      <c r="C59" s="49">
        <v>50</v>
      </c>
      <c r="D59" s="47">
        <v>0.05</v>
      </c>
      <c r="E59" s="49">
        <v>22</v>
      </c>
      <c r="F59" s="50"/>
      <c r="G59" s="51"/>
      <c r="H59" s="50"/>
      <c r="I59" s="50"/>
      <c r="J59" s="51"/>
      <c r="K59" s="51"/>
      <c r="L59" s="51"/>
      <c r="M59" s="51"/>
      <c r="N59" s="51"/>
      <c r="O59" s="51"/>
      <c r="P59" s="51"/>
      <c r="Q59" s="224" t="s">
        <v>5246</v>
      </c>
    </row>
    <row r="60" spans="1:17" ht="50.25" customHeight="1" x14ac:dyDescent="0.3">
      <c r="A60" s="48" t="s">
        <v>130</v>
      </c>
      <c r="B60" s="56" t="s">
        <v>207</v>
      </c>
      <c r="C60" s="49">
        <v>60</v>
      </c>
      <c r="D60" s="47">
        <v>1.6</v>
      </c>
      <c r="E60" s="49">
        <v>18</v>
      </c>
      <c r="F60" s="50"/>
      <c r="G60" s="51"/>
      <c r="H60" s="50"/>
      <c r="I60" s="50"/>
      <c r="J60" s="51"/>
      <c r="K60" s="51"/>
      <c r="L60" s="51"/>
      <c r="M60" s="51"/>
      <c r="N60" s="51"/>
      <c r="O60" s="51"/>
      <c r="P60" s="51"/>
      <c r="Q60" s="82" t="s">
        <v>5249</v>
      </c>
    </row>
    <row r="61" spans="1:17" ht="18" customHeight="1" x14ac:dyDescent="0.3">
      <c r="A61" s="48" t="s">
        <v>507</v>
      </c>
      <c r="B61" s="56" t="s">
        <v>508</v>
      </c>
      <c r="C61" s="49">
        <v>60</v>
      </c>
      <c r="D61" s="47">
        <v>0.7</v>
      </c>
      <c r="E61" s="49">
        <v>16</v>
      </c>
      <c r="F61" s="50"/>
      <c r="G61" s="51"/>
      <c r="H61" s="50"/>
      <c r="I61" s="50"/>
      <c r="J61" s="51"/>
      <c r="K61" s="51"/>
      <c r="L61" s="51"/>
      <c r="M61" s="51"/>
      <c r="N61" s="51"/>
      <c r="O61" s="51"/>
      <c r="P61" s="51"/>
      <c r="Q61" s="243" t="s">
        <v>5421</v>
      </c>
    </row>
    <row r="62" spans="1:17" ht="18" customHeight="1" x14ac:dyDescent="0.3">
      <c r="A62" s="48" t="s">
        <v>554</v>
      </c>
      <c r="B62" s="56" t="s">
        <v>555</v>
      </c>
      <c r="C62" s="49">
        <v>40</v>
      </c>
      <c r="D62" s="47">
        <v>1.8</v>
      </c>
      <c r="E62" s="49">
        <v>18</v>
      </c>
      <c r="F62" s="50"/>
      <c r="G62" s="51"/>
      <c r="H62" s="50"/>
      <c r="I62" s="50"/>
      <c r="J62" s="51"/>
      <c r="K62" s="51"/>
      <c r="L62" s="51"/>
      <c r="M62" s="51"/>
      <c r="N62" s="51"/>
      <c r="O62" s="51"/>
      <c r="P62" s="51"/>
      <c r="Q62" s="51" t="s">
        <v>5250</v>
      </c>
    </row>
    <row r="63" spans="1:17" ht="18" customHeight="1" x14ac:dyDescent="0.3">
      <c r="A63" s="48" t="s">
        <v>404</v>
      </c>
      <c r="B63" s="56" t="s">
        <v>405</v>
      </c>
      <c r="C63" s="49" t="s">
        <v>4576</v>
      </c>
      <c r="D63" s="47">
        <v>0.3</v>
      </c>
      <c r="E63" s="49">
        <v>12</v>
      </c>
      <c r="F63" s="50"/>
      <c r="G63" s="51"/>
      <c r="H63" s="50"/>
      <c r="I63" s="50"/>
      <c r="J63" s="51"/>
      <c r="K63" s="51"/>
      <c r="L63" s="51"/>
      <c r="M63" s="51"/>
      <c r="N63" s="51"/>
      <c r="O63" s="51"/>
      <c r="P63" s="51"/>
      <c r="Q63" s="243" t="s">
        <v>5422</v>
      </c>
    </row>
    <row r="64" spans="1:17" ht="18" customHeight="1" x14ac:dyDescent="0.3">
      <c r="A64" s="48" t="s">
        <v>217</v>
      </c>
      <c r="B64" s="56" t="s">
        <v>218</v>
      </c>
      <c r="C64" s="49">
        <v>40</v>
      </c>
      <c r="D64" s="47">
        <v>0.2</v>
      </c>
      <c r="E64" s="49">
        <v>16</v>
      </c>
      <c r="F64" s="50"/>
      <c r="G64" s="51"/>
      <c r="H64" s="50"/>
      <c r="I64" s="50"/>
      <c r="J64" s="51"/>
      <c r="K64" s="51"/>
      <c r="L64" s="51"/>
      <c r="M64" s="51"/>
      <c r="N64" s="51"/>
      <c r="O64" s="51"/>
      <c r="P64" s="51"/>
      <c r="Q64" s="243" t="s">
        <v>5423</v>
      </c>
    </row>
    <row r="65" spans="1:17" ht="18" customHeight="1" x14ac:dyDescent="0.3">
      <c r="A65" s="48" t="s">
        <v>286</v>
      </c>
      <c r="B65" s="56" t="s">
        <v>287</v>
      </c>
      <c r="C65" s="49">
        <v>40</v>
      </c>
      <c r="D65" s="47">
        <v>0.05</v>
      </c>
      <c r="E65" s="49">
        <v>16</v>
      </c>
      <c r="F65" s="50"/>
      <c r="G65" s="51"/>
      <c r="H65" s="50"/>
      <c r="I65" s="50"/>
      <c r="J65" s="51"/>
      <c r="K65" s="51"/>
      <c r="L65" s="51"/>
      <c r="M65" s="51"/>
      <c r="N65" s="51"/>
      <c r="O65" s="51"/>
      <c r="P65" s="51"/>
      <c r="Q65" s="243" t="s">
        <v>5424</v>
      </c>
    </row>
    <row r="66" spans="1:17" ht="18" customHeight="1" x14ac:dyDescent="0.3">
      <c r="A66" s="48" t="s">
        <v>215</v>
      </c>
      <c r="B66" s="56" t="s">
        <v>216</v>
      </c>
      <c r="C66" s="49">
        <v>40</v>
      </c>
      <c r="D66" s="47">
        <v>0.2</v>
      </c>
      <c r="E66" s="49">
        <v>16</v>
      </c>
      <c r="F66" s="50"/>
      <c r="G66" s="51"/>
      <c r="H66" s="50"/>
      <c r="I66" s="50"/>
      <c r="J66" s="51"/>
      <c r="K66" s="51"/>
      <c r="L66" s="51"/>
      <c r="M66" s="51"/>
      <c r="N66" s="51"/>
      <c r="O66" s="51"/>
      <c r="P66" s="51"/>
      <c r="Q66" s="243" t="s">
        <v>5425</v>
      </c>
    </row>
    <row r="67" spans="1:17" ht="18" customHeight="1" x14ac:dyDescent="0.3">
      <c r="A67" s="48" t="s">
        <v>284</v>
      </c>
      <c r="B67" s="56" t="s">
        <v>285</v>
      </c>
      <c r="C67" s="49">
        <v>40</v>
      </c>
      <c r="D67" s="47">
        <v>0.05</v>
      </c>
      <c r="E67" s="49">
        <v>16</v>
      </c>
      <c r="F67" s="50"/>
      <c r="G67" s="51"/>
      <c r="H67" s="50"/>
      <c r="I67" s="50"/>
      <c r="J67" s="51"/>
      <c r="K67" s="51"/>
      <c r="L67" s="51"/>
      <c r="M67" s="51"/>
      <c r="N67" s="51"/>
      <c r="O67" s="51"/>
      <c r="P67" s="51"/>
      <c r="Q67" s="224" t="s">
        <v>5414</v>
      </c>
    </row>
    <row r="68" spans="1:17" ht="18" customHeight="1" x14ac:dyDescent="0.3">
      <c r="A68" s="48" t="s">
        <v>489</v>
      </c>
      <c r="B68" s="56" t="s">
        <v>490</v>
      </c>
      <c r="C68" s="49">
        <v>40</v>
      </c>
      <c r="D68" s="47">
        <v>0.3</v>
      </c>
      <c r="E68" s="49">
        <v>16</v>
      </c>
      <c r="F68" s="50"/>
      <c r="G68" s="51"/>
      <c r="H68" s="50"/>
      <c r="I68" s="50"/>
      <c r="J68" s="51"/>
      <c r="K68" s="51"/>
      <c r="L68" s="51"/>
      <c r="M68" s="51"/>
      <c r="N68" s="51"/>
      <c r="O68" s="51"/>
      <c r="P68" s="51"/>
      <c r="Q68" s="243" t="s">
        <v>5426</v>
      </c>
    </row>
    <row r="69" spans="1:17" ht="18" customHeight="1" x14ac:dyDescent="0.3">
      <c r="A69" s="48" t="s">
        <v>219</v>
      </c>
      <c r="B69" s="56" t="s">
        <v>220</v>
      </c>
      <c r="C69" s="49">
        <v>40</v>
      </c>
      <c r="D69" s="47">
        <v>0.2</v>
      </c>
      <c r="E69" s="49">
        <v>16</v>
      </c>
      <c r="F69" s="50"/>
      <c r="G69" s="51"/>
      <c r="H69" s="50"/>
      <c r="I69" s="50"/>
      <c r="J69" s="51"/>
      <c r="K69" s="51"/>
      <c r="L69" s="51"/>
      <c r="M69" s="51"/>
      <c r="N69" s="51"/>
      <c r="O69" s="51"/>
      <c r="P69" s="51"/>
      <c r="Q69" s="243" t="s">
        <v>5425</v>
      </c>
    </row>
    <row r="70" spans="1:17" ht="18" customHeight="1" x14ac:dyDescent="0.3">
      <c r="A70" s="48" t="s">
        <v>288</v>
      </c>
      <c r="B70" s="56" t="s">
        <v>289</v>
      </c>
      <c r="C70" s="49">
        <v>40</v>
      </c>
      <c r="D70" s="47">
        <v>0.05</v>
      </c>
      <c r="E70" s="49">
        <v>16</v>
      </c>
      <c r="F70" s="50"/>
      <c r="G70" s="51"/>
      <c r="H70" s="50"/>
      <c r="I70" s="50"/>
      <c r="J70" s="51"/>
      <c r="K70" s="51"/>
      <c r="L70" s="51"/>
      <c r="M70" s="51"/>
      <c r="N70" s="51"/>
      <c r="O70" s="51"/>
      <c r="P70" s="51"/>
      <c r="Q70" s="243" t="s">
        <v>5427</v>
      </c>
    </row>
    <row r="71" spans="1:17" ht="18" customHeight="1" x14ac:dyDescent="0.3">
      <c r="A71" s="48" t="s">
        <v>108</v>
      </c>
      <c r="B71" s="56" t="s">
        <v>109</v>
      </c>
      <c r="C71" s="49">
        <v>50</v>
      </c>
      <c r="D71" s="47">
        <v>1.1000000000000001</v>
      </c>
      <c r="E71" s="49">
        <v>20</v>
      </c>
      <c r="F71" s="50"/>
      <c r="G71" s="51"/>
      <c r="H71" s="50"/>
      <c r="I71" s="50"/>
      <c r="J71" s="51"/>
      <c r="K71" s="51"/>
      <c r="L71" s="51"/>
      <c r="M71" s="51"/>
      <c r="N71" s="51"/>
      <c r="O71" s="51"/>
      <c r="P71" s="51"/>
      <c r="Q71" s="243" t="s">
        <v>5430</v>
      </c>
    </row>
    <row r="72" spans="1:17" ht="18" customHeight="1" x14ac:dyDescent="0.3">
      <c r="A72" s="48" t="s">
        <v>386</v>
      </c>
      <c r="B72" s="56" t="s">
        <v>387</v>
      </c>
      <c r="C72" s="49">
        <v>40</v>
      </c>
      <c r="D72" s="47">
        <v>0.1</v>
      </c>
      <c r="E72" s="49">
        <v>20</v>
      </c>
      <c r="F72" s="50"/>
      <c r="G72" s="51"/>
      <c r="H72" s="50"/>
      <c r="I72" s="50"/>
      <c r="J72" s="51"/>
      <c r="K72" s="51"/>
      <c r="L72" s="51"/>
      <c r="M72" s="51"/>
      <c r="N72" s="51"/>
      <c r="O72" s="51"/>
      <c r="P72" s="51"/>
      <c r="Q72" s="224" t="s">
        <v>5246</v>
      </c>
    </row>
    <row r="73" spans="1:17" ht="18" customHeight="1" x14ac:dyDescent="0.3">
      <c r="A73" s="48" t="s">
        <v>39</v>
      </c>
      <c r="B73" s="56" t="s">
        <v>40</v>
      </c>
      <c r="C73" s="49">
        <v>40</v>
      </c>
      <c r="D73" s="47">
        <v>0.02</v>
      </c>
      <c r="E73" s="49">
        <v>20</v>
      </c>
      <c r="F73" s="50"/>
      <c r="G73" s="51"/>
      <c r="H73" s="50"/>
      <c r="I73" s="50"/>
      <c r="J73" s="51"/>
      <c r="K73" s="51"/>
      <c r="L73" s="51"/>
      <c r="M73" s="51"/>
      <c r="N73" s="51"/>
      <c r="O73" s="51"/>
      <c r="P73" s="51"/>
      <c r="Q73" s="224" t="s">
        <v>5252</v>
      </c>
    </row>
    <row r="74" spans="1:17" ht="18" customHeight="1" x14ac:dyDescent="0.3">
      <c r="A74" s="48" t="s">
        <v>41</v>
      </c>
      <c r="B74" s="56" t="s">
        <v>42</v>
      </c>
      <c r="C74" s="49">
        <v>40</v>
      </c>
      <c r="D74" s="47">
        <v>0.09</v>
      </c>
      <c r="E74" s="49">
        <v>20</v>
      </c>
      <c r="F74" s="50"/>
      <c r="G74" s="51"/>
      <c r="H74" s="50"/>
      <c r="I74" s="50"/>
      <c r="J74" s="51"/>
      <c r="K74" s="51"/>
      <c r="L74" s="51"/>
      <c r="M74" s="51"/>
      <c r="N74" s="51"/>
      <c r="O74" s="51"/>
      <c r="P74" s="51"/>
      <c r="Q74" s="224" t="s">
        <v>5253</v>
      </c>
    </row>
    <row r="75" spans="1:17" ht="18" customHeight="1" x14ac:dyDescent="0.3">
      <c r="A75" s="48" t="s">
        <v>45</v>
      </c>
      <c r="B75" s="56" t="s">
        <v>46</v>
      </c>
      <c r="C75" s="49">
        <v>40</v>
      </c>
      <c r="D75" s="98">
        <v>0.1</v>
      </c>
      <c r="E75" s="49">
        <v>20</v>
      </c>
      <c r="F75" s="50"/>
      <c r="G75" s="51"/>
      <c r="H75" s="50"/>
      <c r="I75" s="50"/>
      <c r="J75" s="51"/>
      <c r="K75" s="51"/>
      <c r="L75" s="51"/>
      <c r="M75" s="51"/>
      <c r="N75" s="51"/>
      <c r="O75" s="51"/>
      <c r="P75" s="51"/>
      <c r="Q75" s="224" t="s">
        <v>5254</v>
      </c>
    </row>
    <row r="76" spans="1:17" ht="18" customHeight="1" x14ac:dyDescent="0.3">
      <c r="A76" s="48" t="s">
        <v>43</v>
      </c>
      <c r="B76" s="56" t="s">
        <v>44</v>
      </c>
      <c r="C76" s="49">
        <v>40</v>
      </c>
      <c r="D76" s="47">
        <v>0.05</v>
      </c>
      <c r="E76" s="49">
        <v>20</v>
      </c>
      <c r="F76" s="50"/>
      <c r="G76" s="51"/>
      <c r="H76" s="50"/>
      <c r="I76" s="50"/>
      <c r="J76" s="51"/>
      <c r="K76" s="51"/>
      <c r="L76" s="51"/>
      <c r="M76" s="51"/>
      <c r="N76" s="51"/>
      <c r="O76" s="51"/>
      <c r="P76" s="51"/>
      <c r="Q76" s="224" t="s">
        <v>5253</v>
      </c>
    </row>
    <row r="77" spans="1:17" ht="18" customHeight="1" x14ac:dyDescent="0.3">
      <c r="A77" s="48" t="s">
        <v>221</v>
      </c>
      <c r="B77" s="56" t="s">
        <v>222</v>
      </c>
      <c r="C77" s="49">
        <v>40</v>
      </c>
      <c r="D77" s="47">
        <v>0.45</v>
      </c>
      <c r="E77" s="49">
        <v>16</v>
      </c>
      <c r="F77" s="50"/>
      <c r="G77" s="51"/>
      <c r="H77" s="50"/>
      <c r="I77" s="50"/>
      <c r="J77" s="51"/>
      <c r="K77" s="51"/>
      <c r="L77" s="51"/>
      <c r="M77" s="51"/>
      <c r="N77" s="51"/>
      <c r="O77" s="51"/>
      <c r="P77" s="51"/>
      <c r="Q77" s="243" t="s">
        <v>5431</v>
      </c>
    </row>
    <row r="78" spans="1:17" ht="18" customHeight="1" x14ac:dyDescent="0.3">
      <c r="A78" s="48" t="s">
        <v>290</v>
      </c>
      <c r="B78" s="56" t="s">
        <v>291</v>
      </c>
      <c r="C78" s="49">
        <v>40</v>
      </c>
      <c r="D78" s="47">
        <v>0.05</v>
      </c>
      <c r="E78" s="49">
        <v>16</v>
      </c>
      <c r="F78" s="50"/>
      <c r="G78" s="51"/>
      <c r="H78" s="50"/>
      <c r="I78" s="50"/>
      <c r="J78" s="51"/>
      <c r="K78" s="51"/>
      <c r="L78" s="51"/>
      <c r="M78" s="51"/>
      <c r="N78" s="51"/>
      <c r="O78" s="51"/>
      <c r="P78" s="51"/>
      <c r="Q78" s="243" t="s">
        <v>5432</v>
      </c>
    </row>
    <row r="79" spans="1:17" ht="18" customHeight="1" x14ac:dyDescent="0.3">
      <c r="A79" s="48"/>
      <c r="B79" s="56" t="s">
        <v>5428</v>
      </c>
      <c r="C79" s="49">
        <v>50</v>
      </c>
      <c r="D79" s="218"/>
      <c r="E79" s="49">
        <v>20</v>
      </c>
      <c r="F79" s="50"/>
      <c r="G79" s="51"/>
      <c r="H79" s="50"/>
      <c r="I79" s="50"/>
      <c r="J79" s="51"/>
      <c r="K79" s="51"/>
      <c r="L79" s="51"/>
      <c r="M79" s="51"/>
      <c r="N79" s="51"/>
      <c r="O79" s="51"/>
      <c r="P79" s="51"/>
      <c r="Q79" s="224" t="s">
        <v>5429</v>
      </c>
    </row>
    <row r="80" spans="1:17" ht="18" customHeight="1" x14ac:dyDescent="0.3">
      <c r="A80" s="48" t="s">
        <v>146</v>
      </c>
      <c r="B80" s="56" t="s">
        <v>3856</v>
      </c>
      <c r="C80" s="49" t="s">
        <v>3880</v>
      </c>
      <c r="D80" s="47">
        <v>0.3</v>
      </c>
      <c r="E80" s="49">
        <v>20</v>
      </c>
      <c r="F80" s="50"/>
      <c r="G80" s="51"/>
      <c r="H80" s="50"/>
      <c r="I80" s="50"/>
      <c r="J80" s="51"/>
      <c r="K80" s="51"/>
      <c r="L80" s="51"/>
      <c r="M80" s="51"/>
      <c r="N80" s="51"/>
      <c r="O80" s="51"/>
      <c r="P80" s="51"/>
      <c r="Q80" s="224" t="s">
        <v>5255</v>
      </c>
    </row>
    <row r="81" spans="1:17" ht="18" customHeight="1" x14ac:dyDescent="0.3">
      <c r="A81" s="48" t="s">
        <v>178</v>
      </c>
      <c r="B81" s="56" t="s">
        <v>5433</v>
      </c>
      <c r="C81" s="49">
        <v>40</v>
      </c>
      <c r="D81" s="47">
        <v>0.25</v>
      </c>
      <c r="E81" s="49">
        <v>16</v>
      </c>
      <c r="F81" s="50"/>
      <c r="G81" s="51"/>
      <c r="H81" s="50"/>
      <c r="I81" s="50"/>
      <c r="J81" s="51"/>
      <c r="K81" s="51"/>
      <c r="L81" s="51"/>
      <c r="M81" s="51"/>
      <c r="N81" s="51"/>
      <c r="O81" s="51"/>
      <c r="P81" s="51"/>
      <c r="Q81" s="243" t="s">
        <v>5435</v>
      </c>
    </row>
    <row r="82" spans="1:17" ht="18" customHeight="1" x14ac:dyDescent="0.3">
      <c r="A82" s="48"/>
      <c r="B82" s="56" t="s">
        <v>5434</v>
      </c>
      <c r="C82" s="49">
        <v>40</v>
      </c>
      <c r="D82" s="219">
        <v>0.05</v>
      </c>
      <c r="E82" s="49">
        <v>16</v>
      </c>
      <c r="F82" s="50"/>
      <c r="G82" s="51"/>
      <c r="H82" s="50"/>
      <c r="I82" s="50"/>
      <c r="J82" s="51"/>
      <c r="K82" s="51"/>
      <c r="L82" s="51"/>
      <c r="M82" s="51"/>
      <c r="N82" s="51"/>
      <c r="O82" s="51"/>
      <c r="P82" s="51"/>
      <c r="Q82" s="243" t="s">
        <v>5436</v>
      </c>
    </row>
    <row r="83" spans="1:17" ht="18" customHeight="1" x14ac:dyDescent="0.3">
      <c r="A83" s="48" t="s">
        <v>402</v>
      </c>
      <c r="B83" s="56" t="s">
        <v>403</v>
      </c>
      <c r="C83" s="49">
        <v>50</v>
      </c>
      <c r="D83" s="47">
        <v>2.2999999999999998</v>
      </c>
      <c r="E83" s="49">
        <v>22</v>
      </c>
      <c r="F83" s="50"/>
      <c r="G83" s="51"/>
      <c r="H83" s="50"/>
      <c r="I83" s="50"/>
      <c r="J83" s="51"/>
      <c r="K83" s="51"/>
      <c r="L83" s="51"/>
      <c r="M83" s="51"/>
      <c r="N83" s="51"/>
      <c r="O83" s="51"/>
      <c r="P83" s="51"/>
      <c r="Q83" s="51" t="s">
        <v>5256</v>
      </c>
    </row>
    <row r="84" spans="1:17" ht="18" customHeight="1" x14ac:dyDescent="0.3">
      <c r="A84" s="48" t="s">
        <v>223</v>
      </c>
      <c r="B84" s="56" t="s">
        <v>224</v>
      </c>
      <c r="C84" s="49">
        <v>40</v>
      </c>
      <c r="D84" s="47">
        <v>0.25</v>
      </c>
      <c r="E84" s="49">
        <v>16</v>
      </c>
      <c r="F84" s="50"/>
      <c r="G84" s="51"/>
      <c r="H84" s="50"/>
      <c r="I84" s="50"/>
      <c r="J84" s="51"/>
      <c r="K84" s="51"/>
      <c r="L84" s="51"/>
      <c r="M84" s="51"/>
      <c r="N84" s="51"/>
      <c r="O84" s="51"/>
      <c r="P84" s="51"/>
      <c r="Q84" s="244" t="s">
        <v>5437</v>
      </c>
    </row>
    <row r="85" spans="1:17" ht="18" customHeight="1" x14ac:dyDescent="0.3">
      <c r="A85" s="48" t="s">
        <v>292</v>
      </c>
      <c r="B85" s="56" t="s">
        <v>293</v>
      </c>
      <c r="C85" s="49">
        <v>40</v>
      </c>
      <c r="D85" s="47">
        <v>0.05</v>
      </c>
      <c r="E85" s="49">
        <v>16</v>
      </c>
      <c r="F85" s="50"/>
      <c r="G85" s="51"/>
      <c r="H85" s="50"/>
      <c r="I85" s="50"/>
      <c r="J85" s="51"/>
      <c r="K85" s="51"/>
      <c r="L85" s="51"/>
      <c r="M85" s="51"/>
      <c r="N85" s="51"/>
      <c r="O85" s="51"/>
      <c r="P85" s="51"/>
      <c r="Q85" s="243" t="s">
        <v>5438</v>
      </c>
    </row>
    <row r="86" spans="1:17" ht="18" customHeight="1" x14ac:dyDescent="0.3">
      <c r="A86" s="48" t="s">
        <v>473</v>
      </c>
      <c r="B86" s="56" t="s">
        <v>474</v>
      </c>
      <c r="C86" s="49">
        <v>60</v>
      </c>
      <c r="D86" s="47">
        <v>3</v>
      </c>
      <c r="E86" s="49">
        <v>10</v>
      </c>
      <c r="F86" s="50"/>
      <c r="G86" s="51"/>
      <c r="H86" s="50"/>
      <c r="I86" s="50"/>
      <c r="J86" s="51"/>
      <c r="K86" s="51"/>
      <c r="L86" s="51"/>
      <c r="M86" s="51"/>
      <c r="N86" s="51"/>
      <c r="O86" s="51"/>
      <c r="P86" s="51"/>
      <c r="Q86" s="51" t="s">
        <v>5257</v>
      </c>
    </row>
    <row r="87" spans="1:17" ht="18" customHeight="1" x14ac:dyDescent="0.3">
      <c r="A87" s="48" t="s">
        <v>225</v>
      </c>
      <c r="B87" s="56" t="s">
        <v>226</v>
      </c>
      <c r="C87" s="49">
        <v>40</v>
      </c>
      <c r="D87" s="47">
        <v>0.25</v>
      </c>
      <c r="E87" s="49">
        <v>16</v>
      </c>
      <c r="F87" s="50"/>
      <c r="G87" s="51"/>
      <c r="H87" s="50"/>
      <c r="I87" s="50"/>
      <c r="J87" s="51"/>
      <c r="K87" s="51"/>
      <c r="L87" s="51"/>
      <c r="M87" s="51"/>
      <c r="N87" s="51"/>
      <c r="O87" s="51"/>
      <c r="P87" s="51"/>
      <c r="Q87" s="243" t="s">
        <v>5439</v>
      </c>
    </row>
    <row r="88" spans="1:17" ht="18" customHeight="1" x14ac:dyDescent="0.3">
      <c r="A88" s="48" t="s">
        <v>294</v>
      </c>
      <c r="B88" s="56" t="s">
        <v>295</v>
      </c>
      <c r="C88" s="49">
        <v>40</v>
      </c>
      <c r="D88" s="47">
        <v>0.05</v>
      </c>
      <c r="E88" s="49">
        <v>16</v>
      </c>
      <c r="F88" s="50"/>
      <c r="G88" s="51"/>
      <c r="H88" s="50"/>
      <c r="I88" s="50"/>
      <c r="J88" s="51"/>
      <c r="K88" s="51"/>
      <c r="L88" s="51"/>
      <c r="M88" s="51"/>
      <c r="N88" s="51"/>
      <c r="O88" s="51"/>
      <c r="P88" s="51"/>
      <c r="Q88" s="243" t="s">
        <v>5440</v>
      </c>
    </row>
    <row r="89" spans="1:17" ht="18" customHeight="1" x14ac:dyDescent="0.3">
      <c r="A89" s="48" t="s">
        <v>414</v>
      </c>
      <c r="B89" s="56" t="s">
        <v>415</v>
      </c>
      <c r="C89" s="49">
        <v>50</v>
      </c>
      <c r="D89" s="47">
        <v>2.2000000000000002</v>
      </c>
      <c r="E89" s="49">
        <v>20</v>
      </c>
      <c r="F89" s="50"/>
      <c r="G89" s="51"/>
      <c r="H89" s="50"/>
      <c r="I89" s="50"/>
      <c r="J89" s="51"/>
      <c r="K89" s="51"/>
      <c r="L89" s="51"/>
      <c r="M89" s="51"/>
      <c r="N89" s="51"/>
      <c r="O89" s="51"/>
      <c r="P89" s="51"/>
      <c r="Q89" s="233" t="s">
        <v>5258</v>
      </c>
    </row>
    <row r="90" spans="1:17" ht="18" customHeight="1" x14ac:dyDescent="0.3">
      <c r="A90" s="48" t="s">
        <v>574</v>
      </c>
      <c r="B90" s="56" t="s">
        <v>575</v>
      </c>
      <c r="C90" s="49">
        <v>50</v>
      </c>
      <c r="D90" s="47">
        <v>0.15</v>
      </c>
      <c r="E90" s="49">
        <v>20</v>
      </c>
      <c r="F90" s="50"/>
      <c r="G90" s="51"/>
      <c r="H90" s="50"/>
      <c r="I90" s="50"/>
      <c r="J90" s="51"/>
      <c r="K90" s="51"/>
      <c r="L90" s="51"/>
      <c r="M90" s="51"/>
      <c r="N90" s="51"/>
      <c r="O90" s="51"/>
      <c r="P90" s="51"/>
      <c r="Q90" s="224" t="s">
        <v>5259</v>
      </c>
    </row>
    <row r="91" spans="1:17" ht="18" customHeight="1" x14ac:dyDescent="0.3">
      <c r="A91" s="48" t="s">
        <v>576</v>
      </c>
      <c r="B91" s="56" t="s">
        <v>577</v>
      </c>
      <c r="C91" s="49">
        <v>50</v>
      </c>
      <c r="D91" s="47">
        <v>0.05</v>
      </c>
      <c r="E91" s="49">
        <v>20</v>
      </c>
      <c r="F91" s="50"/>
      <c r="G91" s="51"/>
      <c r="H91" s="50"/>
      <c r="I91" s="50"/>
      <c r="J91" s="51"/>
      <c r="K91" s="51"/>
      <c r="L91" s="51"/>
      <c r="M91" s="51"/>
      <c r="N91" s="51"/>
      <c r="O91" s="51"/>
      <c r="P91" s="51"/>
      <c r="Q91" s="224" t="s">
        <v>5259</v>
      </c>
    </row>
    <row r="92" spans="1:17" ht="18" customHeight="1" x14ac:dyDescent="0.3">
      <c r="A92" s="48" t="s">
        <v>509</v>
      </c>
      <c r="B92" s="56" t="s">
        <v>510</v>
      </c>
      <c r="C92" s="49">
        <v>74</v>
      </c>
      <c r="D92" s="47">
        <v>0.6</v>
      </c>
      <c r="E92" s="49">
        <v>16</v>
      </c>
      <c r="F92" s="50"/>
      <c r="G92" s="51"/>
      <c r="H92" s="50"/>
      <c r="I92" s="50"/>
      <c r="J92" s="51"/>
      <c r="K92" s="51"/>
      <c r="L92" s="51"/>
      <c r="M92" s="51"/>
      <c r="N92" s="51"/>
      <c r="O92" s="51"/>
      <c r="P92" s="51"/>
      <c r="Q92" s="243" t="s">
        <v>5441</v>
      </c>
    </row>
    <row r="93" spans="1:17" ht="18" customHeight="1" x14ac:dyDescent="0.3">
      <c r="A93" s="48" t="s">
        <v>47</v>
      </c>
      <c r="B93" s="56" t="s">
        <v>48</v>
      </c>
      <c r="C93" s="49" t="s">
        <v>3903</v>
      </c>
      <c r="D93" s="47">
        <v>0.2</v>
      </c>
      <c r="E93" s="49">
        <v>20</v>
      </c>
      <c r="F93" s="50"/>
      <c r="G93" s="51"/>
      <c r="H93" s="50"/>
      <c r="I93" s="50"/>
      <c r="J93" s="51"/>
      <c r="K93" s="51"/>
      <c r="L93" s="51"/>
      <c r="M93" s="51"/>
      <c r="N93" s="51"/>
      <c r="O93" s="51"/>
      <c r="P93" s="51"/>
      <c r="Q93" s="233" t="s">
        <v>5260</v>
      </c>
    </row>
    <row r="94" spans="1:17" ht="18" customHeight="1" x14ac:dyDescent="0.3">
      <c r="A94" s="48" t="s">
        <v>572</v>
      </c>
      <c r="B94" s="56" t="s">
        <v>573</v>
      </c>
      <c r="C94" s="49">
        <v>50</v>
      </c>
      <c r="D94" s="47">
        <v>0.05</v>
      </c>
      <c r="E94" s="49">
        <v>20</v>
      </c>
      <c r="F94" s="50"/>
      <c r="G94" s="51"/>
      <c r="H94" s="50"/>
      <c r="I94" s="50"/>
      <c r="J94" s="51"/>
      <c r="K94" s="51"/>
      <c r="L94" s="51"/>
      <c r="M94" s="51"/>
      <c r="N94" s="51"/>
      <c r="O94" s="51"/>
      <c r="P94" s="51"/>
      <c r="Q94" s="224" t="s">
        <v>5261</v>
      </c>
    </row>
    <row r="95" spans="1:17" s="205" customFormat="1" ht="18" customHeight="1" x14ac:dyDescent="0.3">
      <c r="A95" s="56" t="s">
        <v>179</v>
      </c>
      <c r="B95" s="56" t="s">
        <v>180</v>
      </c>
      <c r="C95" s="57" t="s">
        <v>3882</v>
      </c>
      <c r="D95" s="58">
        <v>6.1539999999999999</v>
      </c>
      <c r="E95" s="57">
        <v>20</v>
      </c>
      <c r="F95" s="52"/>
      <c r="G95" s="53"/>
      <c r="H95" s="52"/>
      <c r="I95" s="52"/>
      <c r="J95" s="53"/>
      <c r="K95" s="53"/>
      <c r="L95" s="53"/>
      <c r="M95" s="53"/>
      <c r="N95" s="53"/>
      <c r="O95" s="53"/>
      <c r="P95" s="53"/>
      <c r="Q95" s="53" t="s">
        <v>5467</v>
      </c>
    </row>
    <row r="96" spans="1:17" ht="18" customHeight="1" x14ac:dyDescent="0.3">
      <c r="A96" s="48" t="s">
        <v>181</v>
      </c>
      <c r="B96" s="56" t="s">
        <v>182</v>
      </c>
      <c r="C96" s="49">
        <v>60</v>
      </c>
      <c r="D96" s="47">
        <v>0.6</v>
      </c>
      <c r="E96" s="49">
        <v>17</v>
      </c>
      <c r="F96" s="50"/>
      <c r="G96" s="51"/>
      <c r="H96" s="50"/>
      <c r="I96" s="50"/>
      <c r="J96" s="51"/>
      <c r="K96" s="51"/>
      <c r="L96" s="51"/>
      <c r="M96" s="51"/>
      <c r="N96" s="51"/>
      <c r="O96" s="51"/>
      <c r="P96" s="51"/>
      <c r="Q96" s="243" t="s">
        <v>5442</v>
      </c>
    </row>
    <row r="97" spans="1:17" ht="18" customHeight="1" x14ac:dyDescent="0.3">
      <c r="A97" s="48" t="s">
        <v>336</v>
      </c>
      <c r="B97" s="56" t="s">
        <v>337</v>
      </c>
      <c r="C97" s="49">
        <v>50</v>
      </c>
      <c r="D97" s="47">
        <v>0.22</v>
      </c>
      <c r="E97" s="49">
        <v>20</v>
      </c>
      <c r="F97" s="50"/>
      <c r="G97" s="51"/>
      <c r="H97" s="50"/>
      <c r="I97" s="50"/>
      <c r="J97" s="51"/>
      <c r="K97" s="51"/>
      <c r="L97" s="51"/>
      <c r="M97" s="51"/>
      <c r="N97" s="51"/>
      <c r="O97" s="51"/>
      <c r="P97" s="51"/>
      <c r="Q97" s="224" t="s">
        <v>5263</v>
      </c>
    </row>
    <row r="98" spans="1:17" ht="18" customHeight="1" x14ac:dyDescent="0.3">
      <c r="A98" s="48" t="s">
        <v>338</v>
      </c>
      <c r="B98" s="56" t="s">
        <v>339</v>
      </c>
      <c r="C98" s="49">
        <v>50</v>
      </c>
      <c r="D98" s="47">
        <v>0.55000000000000004</v>
      </c>
      <c r="E98" s="49">
        <v>20</v>
      </c>
      <c r="F98" s="50"/>
      <c r="G98" s="51"/>
      <c r="H98" s="50"/>
      <c r="I98" s="50"/>
      <c r="J98" s="51"/>
      <c r="K98" s="51"/>
      <c r="L98" s="51"/>
      <c r="M98" s="51"/>
      <c r="N98" s="51"/>
      <c r="O98" s="51"/>
      <c r="P98" s="51"/>
      <c r="Q98" s="224" t="s">
        <v>5262</v>
      </c>
    </row>
    <row r="99" spans="1:17" ht="18" customHeight="1" x14ac:dyDescent="0.3">
      <c r="A99" s="48" t="s">
        <v>340</v>
      </c>
      <c r="B99" s="56" t="s">
        <v>341</v>
      </c>
      <c r="C99" s="49">
        <v>50</v>
      </c>
      <c r="D99" s="47">
        <v>0.4</v>
      </c>
      <c r="E99" s="49">
        <v>20</v>
      </c>
      <c r="F99" s="50"/>
      <c r="G99" s="51"/>
      <c r="H99" s="50"/>
      <c r="I99" s="50"/>
      <c r="J99" s="51"/>
      <c r="K99" s="51"/>
      <c r="L99" s="51"/>
      <c r="M99" s="51"/>
      <c r="N99" s="51"/>
      <c r="O99" s="51"/>
      <c r="P99" s="51"/>
      <c r="Q99" s="224" t="s">
        <v>5262</v>
      </c>
    </row>
    <row r="100" spans="1:17" ht="18" customHeight="1" x14ac:dyDescent="0.3">
      <c r="A100" s="48" t="s">
        <v>49</v>
      </c>
      <c r="B100" s="56" t="s">
        <v>50</v>
      </c>
      <c r="C100" s="49">
        <v>40</v>
      </c>
      <c r="D100" s="47">
        <v>0.02</v>
      </c>
      <c r="E100" s="49">
        <v>20</v>
      </c>
      <c r="F100" s="50"/>
      <c r="G100" s="51"/>
      <c r="H100" s="50"/>
      <c r="I100" s="50"/>
      <c r="J100" s="51"/>
      <c r="K100" s="51"/>
      <c r="L100" s="51"/>
      <c r="M100" s="51"/>
      <c r="N100" s="51"/>
      <c r="O100" s="51"/>
      <c r="P100" s="51"/>
      <c r="Q100" s="224" t="s">
        <v>5264</v>
      </c>
    </row>
    <row r="101" spans="1:17" ht="18" customHeight="1" x14ac:dyDescent="0.3">
      <c r="A101" s="48" t="s">
        <v>376</v>
      </c>
      <c r="B101" s="56" t="s">
        <v>377</v>
      </c>
      <c r="C101" s="49">
        <v>50</v>
      </c>
      <c r="D101" s="47">
        <v>0.06</v>
      </c>
      <c r="E101" s="49">
        <v>20</v>
      </c>
      <c r="F101" s="50"/>
      <c r="G101" s="51"/>
      <c r="H101" s="50"/>
      <c r="I101" s="50"/>
      <c r="J101" s="51"/>
      <c r="K101" s="51"/>
      <c r="L101" s="51"/>
      <c r="M101" s="51"/>
      <c r="N101" s="51"/>
      <c r="O101" s="51"/>
      <c r="P101" s="51"/>
      <c r="Q101" s="224" t="s">
        <v>5265</v>
      </c>
    </row>
    <row r="102" spans="1:17" ht="18" customHeight="1" x14ac:dyDescent="0.3">
      <c r="A102" s="48" t="s">
        <v>51</v>
      </c>
      <c r="B102" s="56" t="s">
        <v>52</v>
      </c>
      <c r="C102" s="49">
        <v>40</v>
      </c>
      <c r="D102" s="47">
        <v>0.02</v>
      </c>
      <c r="E102" s="49">
        <v>20</v>
      </c>
      <c r="F102" s="50"/>
      <c r="G102" s="51"/>
      <c r="H102" s="50"/>
      <c r="I102" s="50"/>
      <c r="J102" s="51"/>
      <c r="K102" s="51"/>
      <c r="L102" s="51"/>
      <c r="M102" s="51"/>
      <c r="N102" s="51"/>
      <c r="O102" s="51"/>
      <c r="P102" s="51"/>
      <c r="Q102" s="224" t="s">
        <v>5266</v>
      </c>
    </row>
    <row r="103" spans="1:17" ht="18" customHeight="1" x14ac:dyDescent="0.3">
      <c r="A103" s="48" t="s">
        <v>53</v>
      </c>
      <c r="B103" s="56" t="s">
        <v>54</v>
      </c>
      <c r="C103" s="49">
        <v>40</v>
      </c>
      <c r="D103" s="47">
        <v>0.02</v>
      </c>
      <c r="E103" s="49">
        <v>20</v>
      </c>
      <c r="F103" s="50"/>
      <c r="G103" s="51"/>
      <c r="H103" s="50"/>
      <c r="I103" s="50"/>
      <c r="J103" s="51"/>
      <c r="K103" s="51"/>
      <c r="L103" s="51"/>
      <c r="M103" s="51"/>
      <c r="N103" s="51"/>
      <c r="O103" s="51"/>
      <c r="P103" s="51"/>
      <c r="Q103" s="224" t="s">
        <v>5267</v>
      </c>
    </row>
    <row r="104" spans="1:17" ht="18" customHeight="1" x14ac:dyDescent="0.3">
      <c r="A104" s="48" t="s">
        <v>55</v>
      </c>
      <c r="B104" s="56" t="s">
        <v>56</v>
      </c>
      <c r="C104" s="49">
        <v>40</v>
      </c>
      <c r="D104" s="47">
        <v>0.02</v>
      </c>
      <c r="E104" s="49">
        <v>20</v>
      </c>
      <c r="F104" s="50"/>
      <c r="G104" s="51"/>
      <c r="H104" s="50"/>
      <c r="I104" s="50"/>
      <c r="J104" s="51"/>
      <c r="K104" s="51"/>
      <c r="L104" s="51"/>
      <c r="M104" s="51"/>
      <c r="N104" s="51"/>
      <c r="O104" s="51"/>
      <c r="P104" s="51"/>
      <c r="Q104" s="224" t="s">
        <v>5264</v>
      </c>
    </row>
    <row r="105" spans="1:17" ht="18" customHeight="1" x14ac:dyDescent="0.3">
      <c r="A105" s="48" t="s">
        <v>57</v>
      </c>
      <c r="B105" s="56" t="s">
        <v>58</v>
      </c>
      <c r="C105" s="49">
        <v>40</v>
      </c>
      <c r="D105" s="47">
        <v>0.02</v>
      </c>
      <c r="E105" s="49">
        <v>20</v>
      </c>
      <c r="F105" s="50"/>
      <c r="G105" s="51"/>
      <c r="H105" s="50"/>
      <c r="I105" s="50"/>
      <c r="J105" s="51"/>
      <c r="K105" s="51"/>
      <c r="L105" s="51"/>
      <c r="M105" s="51"/>
      <c r="N105" s="51"/>
      <c r="O105" s="51"/>
      <c r="P105" s="51"/>
      <c r="Q105" s="224" t="s">
        <v>5267</v>
      </c>
    </row>
    <row r="106" spans="1:17" ht="18" customHeight="1" x14ac:dyDescent="0.3">
      <c r="A106" s="48" t="s">
        <v>59</v>
      </c>
      <c r="B106" s="56" t="s">
        <v>60</v>
      </c>
      <c r="C106" s="49">
        <v>40</v>
      </c>
      <c r="D106" s="47">
        <v>0.02</v>
      </c>
      <c r="E106" s="49">
        <v>20</v>
      </c>
      <c r="F106" s="50"/>
      <c r="G106" s="51"/>
      <c r="H106" s="50"/>
      <c r="I106" s="50"/>
      <c r="J106" s="51"/>
      <c r="K106" s="51"/>
      <c r="L106" s="51"/>
      <c r="M106" s="51"/>
      <c r="N106" s="51"/>
      <c r="O106" s="51"/>
      <c r="P106" s="51"/>
      <c r="Q106" s="224" t="s">
        <v>5266</v>
      </c>
    </row>
    <row r="107" spans="1:17" ht="18" customHeight="1" x14ac:dyDescent="0.3">
      <c r="A107" s="48" t="s">
        <v>114</v>
      </c>
      <c r="B107" s="56" t="s">
        <v>115</v>
      </c>
      <c r="C107" s="49"/>
      <c r="D107" s="47">
        <v>1.2</v>
      </c>
      <c r="E107" s="49"/>
      <c r="F107" s="50"/>
      <c r="G107" s="51"/>
      <c r="H107" s="50"/>
      <c r="I107" s="50"/>
      <c r="J107" s="51"/>
      <c r="K107" s="51"/>
      <c r="L107" s="51"/>
      <c r="M107" s="51"/>
      <c r="N107" s="51"/>
      <c r="O107" s="51"/>
      <c r="P107" s="51"/>
      <c r="Q107" s="224" t="s">
        <v>5268</v>
      </c>
    </row>
    <row r="108" spans="1:17" ht="18" customHeight="1" x14ac:dyDescent="0.3">
      <c r="A108" s="48" t="s">
        <v>61</v>
      </c>
      <c r="B108" s="56" t="s">
        <v>62</v>
      </c>
      <c r="C108" s="49">
        <v>40</v>
      </c>
      <c r="D108" s="47">
        <v>0.23</v>
      </c>
      <c r="E108" s="49">
        <v>20</v>
      </c>
      <c r="F108" s="50"/>
      <c r="G108" s="51"/>
      <c r="H108" s="50"/>
      <c r="I108" s="50"/>
      <c r="J108" s="51"/>
      <c r="K108" s="51"/>
      <c r="L108" s="51"/>
      <c r="M108" s="51"/>
      <c r="N108" s="51"/>
      <c r="O108" s="51"/>
      <c r="P108" s="51"/>
      <c r="Q108" s="233" t="s">
        <v>5269</v>
      </c>
    </row>
    <row r="109" spans="1:17" ht="18" customHeight="1" x14ac:dyDescent="0.3">
      <c r="A109" s="48" t="s">
        <v>63</v>
      </c>
      <c r="B109" s="56" t="s">
        <v>64</v>
      </c>
      <c r="C109" s="49">
        <v>40</v>
      </c>
      <c r="D109" s="47">
        <v>0.05</v>
      </c>
      <c r="E109" s="49">
        <v>20</v>
      </c>
      <c r="F109" s="50"/>
      <c r="G109" s="51"/>
      <c r="H109" s="50"/>
      <c r="I109" s="50"/>
      <c r="J109" s="51"/>
      <c r="K109" s="51"/>
      <c r="L109" s="51"/>
      <c r="M109" s="51"/>
      <c r="N109" s="51"/>
      <c r="O109" s="51"/>
      <c r="P109" s="51"/>
      <c r="Q109" s="224" t="s">
        <v>5270</v>
      </c>
    </row>
    <row r="110" spans="1:17" ht="18" customHeight="1" x14ac:dyDescent="0.3">
      <c r="A110" s="48" t="s">
        <v>183</v>
      </c>
      <c r="B110" s="56" t="s">
        <v>184</v>
      </c>
      <c r="C110" s="49">
        <v>40</v>
      </c>
      <c r="D110" s="47">
        <v>0.5</v>
      </c>
      <c r="E110" s="49">
        <v>16</v>
      </c>
      <c r="F110" s="50"/>
      <c r="G110" s="51"/>
      <c r="H110" s="50"/>
      <c r="I110" s="50"/>
      <c r="J110" s="51"/>
      <c r="K110" s="51"/>
      <c r="L110" s="51"/>
      <c r="M110" s="51"/>
      <c r="N110" s="51"/>
      <c r="O110" s="51"/>
      <c r="P110" s="51"/>
      <c r="Q110" s="243" t="s">
        <v>5437</v>
      </c>
    </row>
    <row r="111" spans="1:17" ht="18" customHeight="1" x14ac:dyDescent="0.3">
      <c r="A111" s="48" t="s">
        <v>185</v>
      </c>
      <c r="B111" s="56" t="s">
        <v>186</v>
      </c>
      <c r="C111" s="49">
        <v>40</v>
      </c>
      <c r="D111" s="47">
        <v>0.5</v>
      </c>
      <c r="E111" s="49">
        <v>16</v>
      </c>
      <c r="F111" s="50"/>
      <c r="G111" s="51"/>
      <c r="H111" s="50"/>
      <c r="I111" s="50"/>
      <c r="J111" s="51"/>
      <c r="K111" s="51"/>
      <c r="L111" s="51"/>
      <c r="M111" s="51"/>
      <c r="N111" s="51"/>
      <c r="O111" s="51"/>
      <c r="P111" s="51"/>
      <c r="Q111" s="243" t="s">
        <v>5442</v>
      </c>
    </row>
    <row r="112" spans="1:17" ht="18" customHeight="1" x14ac:dyDescent="0.3">
      <c r="A112" s="48" t="s">
        <v>566</v>
      </c>
      <c r="B112" s="56" t="s">
        <v>567</v>
      </c>
      <c r="C112" s="49">
        <v>40</v>
      </c>
      <c r="D112" s="47">
        <v>0.3</v>
      </c>
      <c r="E112" s="49">
        <v>10</v>
      </c>
      <c r="F112" s="50"/>
      <c r="G112" s="51"/>
      <c r="H112" s="50"/>
      <c r="I112" s="50"/>
      <c r="J112" s="51"/>
      <c r="K112" s="51"/>
      <c r="L112" s="51"/>
      <c r="M112" s="51"/>
      <c r="N112" s="51"/>
      <c r="O112" s="51"/>
      <c r="P112" s="51"/>
      <c r="Q112" s="224" t="s">
        <v>5271</v>
      </c>
    </row>
    <row r="113" spans="1:17" ht="18" customHeight="1" x14ac:dyDescent="0.3">
      <c r="A113" s="48" t="s">
        <v>6</v>
      </c>
      <c r="B113" s="56" t="s">
        <v>7</v>
      </c>
      <c r="C113" s="49">
        <v>40</v>
      </c>
      <c r="D113" s="47">
        <v>7.0000000000000007E-2</v>
      </c>
      <c r="E113" s="49">
        <v>12</v>
      </c>
      <c r="F113" s="50"/>
      <c r="G113" s="51"/>
      <c r="H113" s="50"/>
      <c r="I113" s="50"/>
      <c r="J113" s="51"/>
      <c r="K113" s="51"/>
      <c r="L113" s="51"/>
      <c r="M113" s="51"/>
      <c r="N113" s="51"/>
      <c r="O113" s="51"/>
      <c r="P113" s="51"/>
      <c r="Q113" s="224" t="s">
        <v>5272</v>
      </c>
    </row>
    <row r="114" spans="1:17" ht="18" customHeight="1" x14ac:dyDescent="0.3">
      <c r="A114" s="48" t="s">
        <v>8</v>
      </c>
      <c r="B114" s="56" t="s">
        <v>9</v>
      </c>
      <c r="C114" s="49" t="s">
        <v>3884</v>
      </c>
      <c r="D114" s="47">
        <v>7.7</v>
      </c>
      <c r="E114" s="49"/>
      <c r="F114" s="50"/>
      <c r="G114" s="51"/>
      <c r="H114" s="50"/>
      <c r="I114" s="50"/>
      <c r="J114" s="51"/>
      <c r="K114" s="51"/>
      <c r="L114" s="51"/>
      <c r="M114" s="51"/>
      <c r="N114" s="51"/>
      <c r="O114" s="51"/>
      <c r="P114" s="51"/>
      <c r="Q114" s="51"/>
    </row>
    <row r="115" spans="1:17" ht="18" customHeight="1" x14ac:dyDescent="0.3">
      <c r="A115" s="48" t="s">
        <v>437</v>
      </c>
      <c r="B115" s="56" t="s">
        <v>438</v>
      </c>
      <c r="C115" s="49">
        <v>60</v>
      </c>
      <c r="D115" s="47">
        <v>0.31</v>
      </c>
      <c r="E115" s="49">
        <v>24</v>
      </c>
      <c r="F115" s="50"/>
      <c r="G115" s="51"/>
      <c r="H115" s="50"/>
      <c r="I115" s="50"/>
      <c r="J115" s="51"/>
      <c r="K115" s="51"/>
      <c r="L115" s="51"/>
      <c r="M115" s="51"/>
      <c r="N115" s="51"/>
      <c r="O115" s="51"/>
      <c r="P115" s="51"/>
      <c r="Q115" s="220" t="s">
        <v>4894</v>
      </c>
    </row>
    <row r="116" spans="1:17" ht="18" customHeight="1" x14ac:dyDescent="0.3">
      <c r="A116" s="48" t="s">
        <v>23</v>
      </c>
      <c r="B116" s="56" t="s">
        <v>24</v>
      </c>
      <c r="C116" s="49">
        <v>40</v>
      </c>
      <c r="D116" s="47">
        <v>0.2</v>
      </c>
      <c r="E116" s="49">
        <v>20</v>
      </c>
      <c r="F116" s="50"/>
      <c r="G116" s="51"/>
      <c r="H116" s="50"/>
      <c r="I116" s="50"/>
      <c r="J116" s="51"/>
      <c r="K116" s="51"/>
      <c r="L116" s="51"/>
      <c r="M116" s="51"/>
      <c r="N116" s="51"/>
      <c r="O116" s="51"/>
      <c r="P116" s="51"/>
      <c r="Q116" s="224" t="s">
        <v>5273</v>
      </c>
    </row>
    <row r="117" spans="1:17" ht="18" customHeight="1" x14ac:dyDescent="0.3">
      <c r="A117" s="48" t="s">
        <v>578</v>
      </c>
      <c r="B117" s="56" t="s">
        <v>579</v>
      </c>
      <c r="C117" s="49">
        <v>50</v>
      </c>
      <c r="D117" s="47">
        <v>0.1</v>
      </c>
      <c r="E117" s="49">
        <v>20</v>
      </c>
      <c r="F117" s="50"/>
      <c r="G117" s="51"/>
      <c r="H117" s="50"/>
      <c r="I117" s="50"/>
      <c r="J117" s="51"/>
      <c r="K117" s="51"/>
      <c r="L117" s="51"/>
      <c r="M117" s="51"/>
      <c r="N117" s="51"/>
      <c r="O117" s="51"/>
      <c r="P117" s="51"/>
      <c r="Q117" s="224" t="s">
        <v>5261</v>
      </c>
    </row>
    <row r="118" spans="1:17" ht="18" customHeight="1" x14ac:dyDescent="0.3">
      <c r="A118" s="48" t="s">
        <v>65</v>
      </c>
      <c r="B118" s="56" t="s">
        <v>66</v>
      </c>
      <c r="C118" s="49">
        <v>60</v>
      </c>
      <c r="D118" s="47">
        <v>0.15</v>
      </c>
      <c r="E118" s="49">
        <v>20</v>
      </c>
      <c r="F118" s="50"/>
      <c r="G118" s="51"/>
      <c r="H118" s="50"/>
      <c r="I118" s="50"/>
      <c r="J118" s="51"/>
      <c r="K118" s="51"/>
      <c r="L118" s="51"/>
      <c r="M118" s="51"/>
      <c r="N118" s="51"/>
      <c r="O118" s="51"/>
      <c r="P118" s="51"/>
      <c r="Q118" s="233" t="s">
        <v>5444</v>
      </c>
    </row>
    <row r="119" spans="1:17" ht="18" customHeight="1" x14ac:dyDescent="0.3">
      <c r="A119" s="48" t="s">
        <v>416</v>
      </c>
      <c r="B119" s="56" t="s">
        <v>636</v>
      </c>
      <c r="C119" s="49">
        <v>50</v>
      </c>
      <c r="D119" s="47">
        <v>0.1</v>
      </c>
      <c r="E119" s="49">
        <v>20</v>
      </c>
      <c r="F119" s="50"/>
      <c r="G119" s="51"/>
      <c r="H119" s="50"/>
      <c r="I119" s="50"/>
      <c r="J119" s="51"/>
      <c r="K119" s="51"/>
      <c r="L119" s="51"/>
      <c r="M119" s="51"/>
      <c r="N119" s="51"/>
      <c r="O119" s="51"/>
      <c r="P119" s="51"/>
      <c r="Q119" s="233" t="s">
        <v>5443</v>
      </c>
    </row>
    <row r="120" spans="1:17" ht="18" customHeight="1" x14ac:dyDescent="0.3">
      <c r="A120" s="48" t="s">
        <v>491</v>
      </c>
      <c r="B120" s="56" t="s">
        <v>492</v>
      </c>
      <c r="C120" s="49">
        <v>40</v>
      </c>
      <c r="D120" s="47">
        <v>0.3</v>
      </c>
      <c r="E120" s="49">
        <v>16</v>
      </c>
      <c r="F120" s="50"/>
      <c r="G120" s="51"/>
      <c r="H120" s="50"/>
      <c r="I120" s="50"/>
      <c r="J120" s="51"/>
      <c r="K120" s="51"/>
      <c r="L120" s="51"/>
      <c r="M120" s="51"/>
      <c r="N120" s="51"/>
      <c r="O120" s="51"/>
      <c r="P120" s="51"/>
      <c r="Q120" s="243" t="s">
        <v>5418</v>
      </c>
    </row>
    <row r="121" spans="1:17" ht="18" customHeight="1" x14ac:dyDescent="0.3">
      <c r="A121" s="48" t="s">
        <v>342</v>
      </c>
      <c r="B121" s="56" t="s">
        <v>343</v>
      </c>
      <c r="C121" s="49">
        <v>50</v>
      </c>
      <c r="D121" s="47">
        <v>0.32</v>
      </c>
      <c r="E121" s="49">
        <v>20</v>
      </c>
      <c r="F121" s="50"/>
      <c r="G121" s="51"/>
      <c r="H121" s="50"/>
      <c r="I121" s="50"/>
      <c r="J121" s="51"/>
      <c r="K121" s="51"/>
      <c r="L121" s="51"/>
      <c r="M121" s="51"/>
      <c r="N121" s="51"/>
      <c r="O121" s="51"/>
      <c r="P121" s="51"/>
      <c r="Q121" s="224" t="s">
        <v>5274</v>
      </c>
    </row>
    <row r="122" spans="1:17" ht="18" customHeight="1" x14ac:dyDescent="0.3">
      <c r="A122" s="48" t="s">
        <v>344</v>
      </c>
      <c r="B122" s="56" t="s">
        <v>345</v>
      </c>
      <c r="C122" s="49">
        <v>50</v>
      </c>
      <c r="D122" s="47">
        <v>0.76</v>
      </c>
      <c r="E122" s="49">
        <v>20</v>
      </c>
      <c r="F122" s="50"/>
      <c r="G122" s="51"/>
      <c r="H122" s="50"/>
      <c r="I122" s="50"/>
      <c r="J122" s="51"/>
      <c r="K122" s="51"/>
      <c r="L122" s="51"/>
      <c r="M122" s="51"/>
      <c r="N122" s="51"/>
      <c r="O122" s="51"/>
      <c r="P122" s="51"/>
      <c r="Q122" s="224" t="s">
        <v>5274</v>
      </c>
    </row>
    <row r="123" spans="1:17" ht="18" customHeight="1" x14ac:dyDescent="0.3">
      <c r="A123" s="48" t="s">
        <v>388</v>
      </c>
      <c r="B123" s="56" t="s">
        <v>389</v>
      </c>
      <c r="C123" s="49"/>
      <c r="D123" s="47">
        <v>0.05</v>
      </c>
      <c r="E123" s="49">
        <v>21</v>
      </c>
      <c r="F123" s="50"/>
      <c r="G123" s="51"/>
      <c r="H123" s="50"/>
      <c r="I123" s="50"/>
      <c r="J123" s="51"/>
      <c r="K123" s="51"/>
      <c r="L123" s="51"/>
      <c r="M123" s="51"/>
      <c r="N123" s="51" t="s">
        <v>4754</v>
      </c>
      <c r="O123" s="51"/>
      <c r="P123" s="51"/>
      <c r="Q123" s="224" t="s">
        <v>5275</v>
      </c>
    </row>
    <row r="124" spans="1:17" ht="18" customHeight="1" x14ac:dyDescent="0.3">
      <c r="A124" s="48" t="s">
        <v>102</v>
      </c>
      <c r="B124" s="56" t="s">
        <v>103</v>
      </c>
      <c r="C124" s="49" t="s">
        <v>3883</v>
      </c>
      <c r="D124" s="47">
        <v>6.9</v>
      </c>
      <c r="E124" s="49"/>
      <c r="F124" s="50"/>
      <c r="G124" s="51"/>
      <c r="H124" s="50"/>
      <c r="I124" s="50"/>
      <c r="J124" s="51"/>
      <c r="K124" s="51"/>
      <c r="L124" s="51"/>
      <c r="M124" s="51"/>
      <c r="N124" s="51"/>
      <c r="O124" s="51"/>
      <c r="P124" s="51"/>
      <c r="Q124" s="51"/>
    </row>
    <row r="125" spans="1:17" ht="18" customHeight="1" x14ac:dyDescent="0.3">
      <c r="A125" s="48" t="s">
        <v>4</v>
      </c>
      <c r="B125" s="56" t="s">
        <v>5276</v>
      </c>
      <c r="C125" s="49">
        <v>20</v>
      </c>
      <c r="D125" s="47">
        <v>5.3</v>
      </c>
      <c r="E125" s="49">
        <v>14</v>
      </c>
      <c r="F125" s="50"/>
      <c r="G125" s="51"/>
      <c r="H125" s="50"/>
      <c r="I125" s="50"/>
      <c r="J125" s="51"/>
      <c r="K125" s="51"/>
      <c r="L125" s="51"/>
      <c r="M125" s="51"/>
      <c r="N125" s="51"/>
      <c r="O125" s="51"/>
      <c r="P125" s="51"/>
      <c r="Q125" s="51" t="s">
        <v>5277</v>
      </c>
    </row>
    <row r="126" spans="1:17" ht="18" customHeight="1" x14ac:dyDescent="0.3">
      <c r="A126" s="48" t="s">
        <v>10</v>
      </c>
      <c r="B126" s="56" t="s">
        <v>11</v>
      </c>
      <c r="C126" s="49">
        <v>30</v>
      </c>
      <c r="D126" s="47">
        <v>0.05</v>
      </c>
      <c r="E126" s="49">
        <v>15</v>
      </c>
      <c r="F126" s="50"/>
      <c r="G126" s="51"/>
      <c r="H126" s="50"/>
      <c r="I126" s="50"/>
      <c r="J126" s="51"/>
      <c r="K126" s="51"/>
      <c r="L126" s="51"/>
      <c r="M126" s="51"/>
      <c r="N126" s="51"/>
      <c r="O126" s="51"/>
      <c r="P126" s="51"/>
      <c r="Q126" s="224" t="s">
        <v>5278</v>
      </c>
    </row>
    <row r="127" spans="1:17" ht="18" customHeight="1" x14ac:dyDescent="0.3">
      <c r="A127" s="48"/>
      <c r="B127" s="56" t="s">
        <v>5279</v>
      </c>
      <c r="C127" s="49">
        <v>40</v>
      </c>
      <c r="D127" s="188"/>
      <c r="E127" s="49"/>
      <c r="F127" s="50"/>
      <c r="G127" s="51"/>
      <c r="H127" s="50"/>
      <c r="I127" s="50"/>
      <c r="J127" s="51"/>
      <c r="K127" s="51"/>
      <c r="L127" s="51"/>
      <c r="M127" s="51"/>
      <c r="N127" s="51"/>
      <c r="O127" s="51"/>
      <c r="P127" s="51"/>
      <c r="Q127" s="224" t="s">
        <v>3936</v>
      </c>
    </row>
    <row r="128" spans="1:17" ht="18" customHeight="1" x14ac:dyDescent="0.3">
      <c r="A128" s="48" t="s">
        <v>67</v>
      </c>
      <c r="B128" s="56" t="s">
        <v>68</v>
      </c>
      <c r="C128" s="49">
        <v>40</v>
      </c>
      <c r="D128" s="47">
        <v>0.02</v>
      </c>
      <c r="E128" s="49">
        <v>20</v>
      </c>
      <c r="F128" s="50"/>
      <c r="G128" s="51"/>
      <c r="H128" s="50"/>
      <c r="I128" s="50"/>
      <c r="J128" s="51"/>
      <c r="K128" s="51"/>
      <c r="L128" s="51"/>
      <c r="M128" s="51"/>
      <c r="N128" s="51"/>
      <c r="O128" s="51"/>
      <c r="P128" s="51"/>
      <c r="Q128" s="224" t="s">
        <v>5267</v>
      </c>
    </row>
    <row r="129" spans="1:17" ht="18" customHeight="1" x14ac:dyDescent="0.3">
      <c r="A129" s="48" t="s">
        <v>69</v>
      </c>
      <c r="B129" s="56" t="s">
        <v>70</v>
      </c>
      <c r="C129" s="49" t="s">
        <v>3882</v>
      </c>
      <c r="D129" s="47">
        <v>0.56999999999999995</v>
      </c>
      <c r="E129" s="49">
        <v>20</v>
      </c>
      <c r="F129" s="50"/>
      <c r="G129" s="51"/>
      <c r="H129" s="50"/>
      <c r="I129" s="50"/>
      <c r="J129" s="51"/>
      <c r="K129" s="51"/>
      <c r="L129" s="51"/>
      <c r="M129" s="51"/>
      <c r="N129" s="51"/>
      <c r="O129" s="51"/>
      <c r="P129" s="51"/>
      <c r="Q129" s="233" t="s">
        <v>5280</v>
      </c>
    </row>
    <row r="130" spans="1:17" ht="18" customHeight="1" x14ac:dyDescent="0.3">
      <c r="A130" s="48" t="s">
        <v>580</v>
      </c>
      <c r="B130" s="56" t="s">
        <v>581</v>
      </c>
      <c r="C130" s="49">
        <v>50</v>
      </c>
      <c r="D130" s="47">
        <v>0.1</v>
      </c>
      <c r="E130" s="49">
        <v>20</v>
      </c>
      <c r="F130" s="50"/>
      <c r="G130" s="51"/>
      <c r="H130" s="50"/>
      <c r="I130" s="50"/>
      <c r="J130" s="51"/>
      <c r="K130" s="51"/>
      <c r="L130" s="51"/>
      <c r="M130" s="51"/>
      <c r="N130" s="51"/>
      <c r="O130" s="51"/>
      <c r="P130" s="51"/>
      <c r="Q130" s="224" t="s">
        <v>5261</v>
      </c>
    </row>
    <row r="131" spans="1:17" ht="18" customHeight="1" x14ac:dyDescent="0.3">
      <c r="A131" s="48" t="s">
        <v>582</v>
      </c>
      <c r="B131" s="56" t="s">
        <v>583</v>
      </c>
      <c r="C131" s="49">
        <v>50</v>
      </c>
      <c r="D131" s="47">
        <v>0.1</v>
      </c>
      <c r="E131" s="49">
        <v>20</v>
      </c>
      <c r="F131" s="50"/>
      <c r="G131" s="51"/>
      <c r="H131" s="50"/>
      <c r="I131" s="50"/>
      <c r="J131" s="51"/>
      <c r="K131" s="51"/>
      <c r="L131" s="51"/>
      <c r="M131" s="51"/>
      <c r="N131" s="51"/>
      <c r="O131" s="51"/>
      <c r="P131" s="51"/>
      <c r="Q131" s="224" t="s">
        <v>5261</v>
      </c>
    </row>
    <row r="132" spans="1:17" ht="18" customHeight="1" x14ac:dyDescent="0.3">
      <c r="A132" s="48" t="s">
        <v>346</v>
      </c>
      <c r="B132" s="56" t="s">
        <v>347</v>
      </c>
      <c r="C132" s="49">
        <v>50</v>
      </c>
      <c r="D132" s="47">
        <v>0.14000000000000001</v>
      </c>
      <c r="E132" s="49">
        <v>20</v>
      </c>
      <c r="F132" s="50"/>
      <c r="G132" s="51"/>
      <c r="H132" s="50"/>
      <c r="I132" s="50"/>
      <c r="J132" s="51"/>
      <c r="K132" s="51"/>
      <c r="L132" s="51"/>
      <c r="M132" s="51"/>
      <c r="N132" s="51"/>
      <c r="O132" s="51"/>
      <c r="P132" s="51"/>
      <c r="Q132" s="224" t="s">
        <v>5263</v>
      </c>
    </row>
    <row r="133" spans="1:17" ht="18" customHeight="1" x14ac:dyDescent="0.3">
      <c r="A133" s="48" t="s">
        <v>493</v>
      </c>
      <c r="B133" s="56" t="s">
        <v>494</v>
      </c>
      <c r="C133" s="49">
        <v>40</v>
      </c>
      <c r="D133" s="47">
        <v>0.3</v>
      </c>
      <c r="E133" s="49">
        <v>16</v>
      </c>
      <c r="F133" s="50"/>
      <c r="G133" s="51"/>
      <c r="H133" s="50"/>
      <c r="I133" s="50"/>
      <c r="J133" s="51"/>
      <c r="K133" s="51"/>
      <c r="L133" s="51"/>
      <c r="M133" s="51"/>
      <c r="N133" s="51"/>
      <c r="O133" s="51"/>
      <c r="P133" s="51"/>
      <c r="Q133" s="243" t="s">
        <v>5445</v>
      </c>
    </row>
    <row r="134" spans="1:17" ht="18" customHeight="1" x14ac:dyDescent="0.3">
      <c r="A134" s="48" t="s">
        <v>533</v>
      </c>
      <c r="B134" s="56" t="s">
        <v>534</v>
      </c>
      <c r="C134" s="49">
        <v>40</v>
      </c>
      <c r="D134" s="47">
        <v>0.1</v>
      </c>
      <c r="E134" s="49">
        <v>16</v>
      </c>
      <c r="F134" s="50"/>
      <c r="G134" s="51"/>
      <c r="H134" s="50"/>
      <c r="I134" s="50"/>
      <c r="J134" s="51"/>
      <c r="K134" s="51"/>
      <c r="L134" s="51"/>
      <c r="M134" s="51"/>
      <c r="N134" s="51"/>
      <c r="O134" s="51"/>
      <c r="P134" s="51"/>
      <c r="Q134" s="224" t="s">
        <v>5282</v>
      </c>
    </row>
    <row r="135" spans="1:17" ht="18" customHeight="1" x14ac:dyDescent="0.3">
      <c r="A135" s="48" t="s">
        <v>584</v>
      </c>
      <c r="B135" s="56" t="s">
        <v>585</v>
      </c>
      <c r="C135" s="49">
        <v>50</v>
      </c>
      <c r="D135" s="47">
        <v>0.05</v>
      </c>
      <c r="E135" s="49">
        <v>20</v>
      </c>
      <c r="F135" s="50"/>
      <c r="G135" s="51"/>
      <c r="H135" s="50"/>
      <c r="I135" s="50"/>
      <c r="J135" s="51"/>
      <c r="K135" s="51"/>
      <c r="L135" s="51"/>
      <c r="M135" s="51"/>
      <c r="N135" s="51"/>
      <c r="O135" s="51"/>
      <c r="P135" s="51"/>
      <c r="Q135" s="224" t="s">
        <v>3933</v>
      </c>
    </row>
    <row r="136" spans="1:17" ht="18" customHeight="1" x14ac:dyDescent="0.3">
      <c r="A136" s="48" t="s">
        <v>513</v>
      </c>
      <c r="B136" s="56" t="s">
        <v>514</v>
      </c>
      <c r="C136" s="49" t="s">
        <v>3938</v>
      </c>
      <c r="D136" s="47">
        <v>2.29</v>
      </c>
      <c r="E136" s="49">
        <v>16</v>
      </c>
      <c r="F136" s="50"/>
      <c r="G136" s="51"/>
      <c r="H136" s="50"/>
      <c r="I136" s="50"/>
      <c r="J136" s="51"/>
      <c r="K136" s="51"/>
      <c r="L136" s="51"/>
      <c r="M136" s="51"/>
      <c r="N136" s="51"/>
      <c r="O136" s="51"/>
      <c r="P136" s="51"/>
      <c r="Q136" s="51" t="s">
        <v>5283</v>
      </c>
    </row>
    <row r="137" spans="1:17" ht="18" customHeight="1" x14ac:dyDescent="0.3">
      <c r="A137" s="52" t="s">
        <v>643</v>
      </c>
      <c r="B137" s="52" t="s">
        <v>644</v>
      </c>
      <c r="C137" s="53">
        <v>20</v>
      </c>
      <c r="D137" s="54"/>
      <c r="E137" s="49"/>
      <c r="F137" s="55">
        <v>0.64</v>
      </c>
      <c r="G137" s="51">
        <v>16</v>
      </c>
      <c r="H137" s="50"/>
      <c r="I137" s="50"/>
      <c r="J137" s="51"/>
      <c r="K137" s="51"/>
      <c r="L137" s="51"/>
      <c r="M137" s="51"/>
      <c r="N137" s="51"/>
      <c r="O137" s="51"/>
      <c r="P137" s="51"/>
      <c r="Q137" s="51" t="s">
        <v>5283</v>
      </c>
    </row>
    <row r="138" spans="1:17" ht="18" customHeight="1" x14ac:dyDescent="0.3">
      <c r="A138" s="48" t="s">
        <v>348</v>
      </c>
      <c r="B138" s="56" t="s">
        <v>349</v>
      </c>
      <c r="C138" s="49">
        <v>50</v>
      </c>
      <c r="D138" s="47">
        <v>2.0499999999999998</v>
      </c>
      <c r="E138" s="49">
        <v>20</v>
      </c>
      <c r="F138" s="50"/>
      <c r="G138" s="51"/>
      <c r="H138" s="50"/>
      <c r="I138" s="50"/>
      <c r="J138" s="51"/>
      <c r="K138" s="51"/>
      <c r="L138" s="51"/>
      <c r="M138" s="51"/>
      <c r="N138" s="51"/>
      <c r="O138" s="51"/>
      <c r="P138" s="51"/>
      <c r="Q138" s="243" t="s">
        <v>5446</v>
      </c>
    </row>
    <row r="139" spans="1:17" ht="18" customHeight="1" x14ac:dyDescent="0.3">
      <c r="A139" s="48" t="s">
        <v>455</v>
      </c>
      <c r="B139" s="56" t="s">
        <v>5377</v>
      </c>
      <c r="C139" s="49"/>
      <c r="D139" s="189">
        <v>0.2</v>
      </c>
      <c r="E139" s="49">
        <v>12</v>
      </c>
      <c r="F139" s="50"/>
      <c r="G139" s="51"/>
      <c r="H139" s="50"/>
      <c r="I139" s="50"/>
      <c r="J139" s="51"/>
      <c r="K139" s="51"/>
      <c r="L139" s="51"/>
      <c r="M139" s="51"/>
      <c r="N139" s="51"/>
      <c r="O139" s="51"/>
      <c r="P139" s="51"/>
      <c r="Q139" s="224" t="s">
        <v>3919</v>
      </c>
    </row>
    <row r="140" spans="1:17" ht="18" customHeight="1" x14ac:dyDescent="0.3">
      <c r="A140" s="48" t="s">
        <v>350</v>
      </c>
      <c r="B140" s="56" t="s">
        <v>351</v>
      </c>
      <c r="C140" s="49">
        <v>50</v>
      </c>
      <c r="D140" s="47">
        <v>0.34</v>
      </c>
      <c r="E140" s="49">
        <v>20</v>
      </c>
      <c r="F140" s="50"/>
      <c r="G140" s="51"/>
      <c r="H140" s="50"/>
      <c r="I140" s="50"/>
      <c r="J140" s="51"/>
      <c r="K140" s="51"/>
      <c r="L140" s="51"/>
      <c r="M140" s="51"/>
      <c r="N140" s="51"/>
      <c r="O140" s="51"/>
      <c r="P140" s="51"/>
      <c r="Q140" s="224" t="s">
        <v>5284</v>
      </c>
    </row>
    <row r="141" spans="1:17" ht="18" customHeight="1" x14ac:dyDescent="0.3">
      <c r="A141" s="48" t="s">
        <v>352</v>
      </c>
      <c r="B141" s="56" t="s">
        <v>353</v>
      </c>
      <c r="C141" s="49">
        <v>50</v>
      </c>
      <c r="D141" s="47">
        <v>0.22</v>
      </c>
      <c r="E141" s="49">
        <v>20</v>
      </c>
      <c r="F141" s="50"/>
      <c r="G141" s="51"/>
      <c r="H141" s="50"/>
      <c r="I141" s="50"/>
      <c r="J141" s="51"/>
      <c r="K141" s="51"/>
      <c r="L141" s="51"/>
      <c r="M141" s="51"/>
      <c r="N141" s="51"/>
      <c r="O141" s="51"/>
      <c r="P141" s="51"/>
      <c r="Q141" s="224" t="s">
        <v>5284</v>
      </c>
    </row>
    <row r="142" spans="1:17" ht="18" customHeight="1" x14ac:dyDescent="0.3">
      <c r="A142" s="48" t="s">
        <v>417</v>
      </c>
      <c r="B142" s="56" t="s">
        <v>418</v>
      </c>
      <c r="C142" s="49">
        <v>50</v>
      </c>
      <c r="D142" s="47">
        <v>0.1</v>
      </c>
      <c r="E142" s="49">
        <v>20</v>
      </c>
      <c r="F142" s="50"/>
      <c r="G142" s="51"/>
      <c r="H142" s="50"/>
      <c r="I142" s="50"/>
      <c r="J142" s="51"/>
      <c r="K142" s="51"/>
      <c r="L142" s="51"/>
      <c r="M142" s="51"/>
      <c r="N142" s="51"/>
      <c r="O142" s="51"/>
      <c r="P142" s="51"/>
      <c r="Q142" s="224" t="s">
        <v>5285</v>
      </c>
    </row>
    <row r="143" spans="1:17" ht="18" customHeight="1" x14ac:dyDescent="0.3">
      <c r="A143" s="48" t="s">
        <v>586</v>
      </c>
      <c r="B143" s="56" t="s">
        <v>587</v>
      </c>
      <c r="C143" s="49">
        <v>50</v>
      </c>
      <c r="D143" s="47">
        <v>0.1</v>
      </c>
      <c r="E143" s="49">
        <v>20</v>
      </c>
      <c r="F143" s="50"/>
      <c r="G143" s="51"/>
      <c r="H143" s="50"/>
      <c r="I143" s="50"/>
      <c r="J143" s="51"/>
      <c r="K143" s="51"/>
      <c r="L143" s="51"/>
      <c r="M143" s="51"/>
      <c r="N143" s="51"/>
      <c r="O143" s="51"/>
      <c r="P143" s="51"/>
      <c r="Q143" s="224" t="s">
        <v>3933</v>
      </c>
    </row>
    <row r="144" spans="1:17" ht="18" customHeight="1" x14ac:dyDescent="0.3">
      <c r="A144" s="48" t="s">
        <v>71</v>
      </c>
      <c r="B144" s="56" t="s">
        <v>72</v>
      </c>
      <c r="C144" s="49">
        <v>40</v>
      </c>
      <c r="D144" s="47">
        <v>0.02</v>
      </c>
      <c r="E144" s="49">
        <v>20</v>
      </c>
      <c r="F144" s="50"/>
      <c r="G144" s="51"/>
      <c r="H144" s="50"/>
      <c r="I144" s="50"/>
      <c r="J144" s="51"/>
      <c r="K144" s="51"/>
      <c r="L144" s="51"/>
      <c r="M144" s="51"/>
      <c r="N144" s="51"/>
      <c r="O144" s="51"/>
      <c r="P144" s="51"/>
      <c r="Q144" s="224" t="s">
        <v>5266</v>
      </c>
    </row>
    <row r="145" spans="1:17" ht="18" customHeight="1" x14ac:dyDescent="0.3">
      <c r="A145" s="48" t="s">
        <v>354</v>
      </c>
      <c r="B145" s="56" t="s">
        <v>355</v>
      </c>
      <c r="C145" s="49">
        <v>50</v>
      </c>
      <c r="D145" s="47">
        <v>0.36</v>
      </c>
      <c r="E145" s="49">
        <v>20</v>
      </c>
      <c r="F145" s="50"/>
      <c r="G145" s="51"/>
      <c r="H145" s="50"/>
      <c r="I145" s="50"/>
      <c r="J145" s="51"/>
      <c r="K145" s="51"/>
      <c r="L145" s="51"/>
      <c r="M145" s="51"/>
      <c r="N145" s="51"/>
      <c r="O145" s="51"/>
      <c r="P145" s="51"/>
      <c r="Q145" s="224" t="s">
        <v>5284</v>
      </c>
    </row>
    <row r="146" spans="1:17" ht="18" customHeight="1" x14ac:dyDescent="0.3">
      <c r="A146" s="48" t="s">
        <v>356</v>
      </c>
      <c r="B146" s="56" t="s">
        <v>357</v>
      </c>
      <c r="C146" s="49">
        <v>50</v>
      </c>
      <c r="D146" s="47">
        <v>0.38</v>
      </c>
      <c r="E146" s="49">
        <v>20</v>
      </c>
      <c r="F146" s="50"/>
      <c r="G146" s="51"/>
      <c r="H146" s="50"/>
      <c r="I146" s="50"/>
      <c r="J146" s="51"/>
      <c r="K146" s="51"/>
      <c r="L146" s="51"/>
      <c r="M146" s="51"/>
      <c r="N146" s="51"/>
      <c r="O146" s="51"/>
      <c r="P146" s="51"/>
      <c r="Q146" s="224" t="s">
        <v>5284</v>
      </c>
    </row>
    <row r="147" spans="1:17" ht="18" customHeight="1" x14ac:dyDescent="0.3">
      <c r="A147" s="48" t="s">
        <v>149</v>
      </c>
      <c r="B147" s="56" t="s">
        <v>150</v>
      </c>
      <c r="C147" s="49">
        <v>50</v>
      </c>
      <c r="D147" s="47">
        <v>0.2</v>
      </c>
      <c r="E147" s="49">
        <v>25</v>
      </c>
      <c r="F147" s="50"/>
      <c r="G147" s="51"/>
      <c r="H147" s="50"/>
      <c r="I147" s="50"/>
      <c r="J147" s="51"/>
      <c r="K147" s="51"/>
      <c r="L147" s="51"/>
      <c r="M147" s="51"/>
      <c r="N147" s="51"/>
      <c r="O147" s="51"/>
      <c r="P147" s="51"/>
      <c r="Q147" s="51" t="s">
        <v>5286</v>
      </c>
    </row>
    <row r="148" spans="1:17" ht="18" customHeight="1" x14ac:dyDescent="0.3">
      <c r="A148" s="48" t="s">
        <v>139</v>
      </c>
      <c r="B148" s="56" t="s">
        <v>140</v>
      </c>
      <c r="C148" s="49">
        <v>50</v>
      </c>
      <c r="D148" s="47">
        <v>0.2</v>
      </c>
      <c r="E148" s="49">
        <v>16</v>
      </c>
      <c r="F148" s="50"/>
      <c r="G148" s="51"/>
      <c r="H148" s="50"/>
      <c r="I148" s="50"/>
      <c r="J148" s="51"/>
      <c r="K148" s="51"/>
      <c r="L148" s="51"/>
      <c r="M148" s="51"/>
      <c r="N148" s="51"/>
      <c r="O148" s="51"/>
      <c r="P148" s="51"/>
      <c r="Q148" s="224" t="s">
        <v>5287</v>
      </c>
    </row>
    <row r="149" spans="1:17" ht="18" customHeight="1" x14ac:dyDescent="0.3">
      <c r="A149" s="48" t="s">
        <v>135</v>
      </c>
      <c r="B149" s="56" t="s">
        <v>136</v>
      </c>
      <c r="C149" s="49">
        <v>50</v>
      </c>
      <c r="D149" s="47">
        <v>0.15</v>
      </c>
      <c r="E149" s="49">
        <v>16</v>
      </c>
      <c r="F149" s="50"/>
      <c r="G149" s="51"/>
      <c r="H149" s="50"/>
      <c r="I149" s="50"/>
      <c r="J149" s="51"/>
      <c r="K149" s="51"/>
      <c r="L149" s="51"/>
      <c r="M149" s="51"/>
      <c r="N149" s="51"/>
      <c r="O149" s="51"/>
      <c r="P149" s="51"/>
      <c r="Q149" s="224" t="s">
        <v>5287</v>
      </c>
    </row>
    <row r="150" spans="1:17" ht="18" customHeight="1" x14ac:dyDescent="0.3">
      <c r="A150" s="48" t="s">
        <v>187</v>
      </c>
      <c r="B150" s="56" t="s">
        <v>188</v>
      </c>
      <c r="C150" s="49">
        <v>40</v>
      </c>
      <c r="D150" s="47">
        <v>0.5</v>
      </c>
      <c r="E150" s="49">
        <v>16</v>
      </c>
      <c r="F150" s="50"/>
      <c r="G150" s="51"/>
      <c r="H150" s="50"/>
      <c r="I150" s="50"/>
      <c r="J150" s="51"/>
      <c r="K150" s="51"/>
      <c r="L150" s="51"/>
      <c r="M150" s="51"/>
      <c r="N150" s="51"/>
      <c r="O150" s="51"/>
      <c r="P150" s="51"/>
      <c r="Q150" s="243" t="s">
        <v>5447</v>
      </c>
    </row>
    <row r="151" spans="1:17" ht="18" customHeight="1" x14ac:dyDescent="0.3">
      <c r="A151" s="48" t="s">
        <v>370</v>
      </c>
      <c r="B151" s="56" t="s">
        <v>371</v>
      </c>
      <c r="C151" s="49">
        <v>40</v>
      </c>
      <c r="D151" s="47">
        <v>0.5</v>
      </c>
      <c r="E151" s="49">
        <v>17</v>
      </c>
      <c r="F151" s="50"/>
      <c r="G151" s="51"/>
      <c r="H151" s="50"/>
      <c r="I151" s="50"/>
      <c r="J151" s="51"/>
      <c r="K151" s="51"/>
      <c r="L151" s="51"/>
      <c r="M151" s="51"/>
      <c r="N151" s="51"/>
      <c r="O151" s="51"/>
      <c r="P151" s="51"/>
      <c r="Q151" s="224" t="s">
        <v>5265</v>
      </c>
    </row>
    <row r="152" spans="1:17" ht="18" customHeight="1" x14ac:dyDescent="0.3">
      <c r="A152" s="48" t="s">
        <v>382</v>
      </c>
      <c r="B152" s="56" t="s">
        <v>383</v>
      </c>
      <c r="C152" s="49">
        <v>50</v>
      </c>
      <c r="D152" s="47">
        <v>0.8</v>
      </c>
      <c r="E152" s="49">
        <v>26</v>
      </c>
      <c r="F152" s="50"/>
      <c r="G152" s="51"/>
      <c r="H152" s="50"/>
      <c r="I152" s="50"/>
      <c r="J152" s="51"/>
      <c r="K152" s="51"/>
      <c r="L152" s="51"/>
      <c r="M152" s="51"/>
      <c r="N152" s="51"/>
      <c r="O152" s="51"/>
      <c r="P152" s="51"/>
      <c r="Q152" s="243" t="s">
        <v>5448</v>
      </c>
    </row>
    <row r="153" spans="1:17" ht="18" customHeight="1" x14ac:dyDescent="0.3">
      <c r="A153" s="48" t="s">
        <v>358</v>
      </c>
      <c r="B153" s="56" t="s">
        <v>359</v>
      </c>
      <c r="C153" s="49">
        <v>50</v>
      </c>
      <c r="D153" s="47">
        <v>0.14000000000000001</v>
      </c>
      <c r="E153" s="49">
        <v>20</v>
      </c>
      <c r="F153" s="50"/>
      <c r="G153" s="51"/>
      <c r="H153" s="50"/>
      <c r="I153" s="50"/>
      <c r="J153" s="51"/>
      <c r="K153" s="51"/>
      <c r="L153" s="51"/>
      <c r="M153" s="51"/>
      <c r="N153" s="51"/>
      <c r="O153" s="51"/>
      <c r="P153" s="51"/>
      <c r="Q153" s="224" t="s">
        <v>5263</v>
      </c>
    </row>
    <row r="154" spans="1:17" ht="18" customHeight="1" x14ac:dyDescent="0.3">
      <c r="A154" s="48" t="s">
        <v>131</v>
      </c>
      <c r="B154" s="56" t="s">
        <v>132</v>
      </c>
      <c r="C154" s="49">
        <v>60</v>
      </c>
      <c r="D154" s="47">
        <v>1.4</v>
      </c>
      <c r="E154" s="49">
        <v>18</v>
      </c>
      <c r="F154" s="50"/>
      <c r="G154" s="51"/>
      <c r="H154" s="50"/>
      <c r="I154" s="50"/>
      <c r="J154" s="51"/>
      <c r="K154" s="51"/>
      <c r="L154" s="51"/>
      <c r="M154" s="51"/>
      <c r="N154" s="51"/>
      <c r="O154" s="51"/>
      <c r="P154" s="51"/>
      <c r="Q154" s="51" t="s">
        <v>5288</v>
      </c>
    </row>
    <row r="155" spans="1:17" ht="18" customHeight="1" x14ac:dyDescent="0.3">
      <c r="A155" s="48" t="s">
        <v>73</v>
      </c>
      <c r="B155" s="56" t="s">
        <v>74</v>
      </c>
      <c r="C155" s="49">
        <v>40</v>
      </c>
      <c r="D155" s="47">
        <v>0.3</v>
      </c>
      <c r="E155" s="49">
        <v>20</v>
      </c>
      <c r="F155" s="50"/>
      <c r="G155" s="51"/>
      <c r="H155" s="50"/>
      <c r="I155" s="50"/>
      <c r="J155" s="51"/>
      <c r="K155" s="51"/>
      <c r="L155" s="51"/>
      <c r="M155" s="51"/>
      <c r="N155" s="51"/>
      <c r="O155" s="51"/>
      <c r="P155" s="51"/>
      <c r="Q155" s="233" t="s">
        <v>5289</v>
      </c>
    </row>
    <row r="156" spans="1:17" ht="18" customHeight="1" x14ac:dyDescent="0.3">
      <c r="A156" s="48" t="s">
        <v>75</v>
      </c>
      <c r="B156" s="56" t="s">
        <v>76</v>
      </c>
      <c r="C156" s="49">
        <v>40</v>
      </c>
      <c r="D156" s="47">
        <v>0.02</v>
      </c>
      <c r="E156" s="49">
        <v>20</v>
      </c>
      <c r="F156" s="50"/>
      <c r="G156" s="51"/>
      <c r="H156" s="50"/>
      <c r="I156" s="50"/>
      <c r="J156" s="51"/>
      <c r="K156" s="51"/>
      <c r="L156" s="51"/>
      <c r="M156" s="51"/>
      <c r="N156" s="51"/>
      <c r="O156" s="51"/>
      <c r="P156" s="51"/>
      <c r="Q156" s="224" t="s">
        <v>5252</v>
      </c>
    </row>
    <row r="157" spans="1:17" ht="18" customHeight="1" x14ac:dyDescent="0.3">
      <c r="A157" s="48" t="s">
        <v>77</v>
      </c>
      <c r="B157" s="56" t="s">
        <v>78</v>
      </c>
      <c r="C157" s="49">
        <v>40</v>
      </c>
      <c r="D157" s="47">
        <v>0.02</v>
      </c>
      <c r="E157" s="49">
        <v>20</v>
      </c>
      <c r="F157" s="50"/>
      <c r="G157" s="51"/>
      <c r="H157" s="50"/>
      <c r="I157" s="50"/>
      <c r="J157" s="51"/>
      <c r="K157" s="51"/>
      <c r="L157" s="51"/>
      <c r="M157" s="51"/>
      <c r="N157" s="51"/>
      <c r="O157" s="51"/>
      <c r="P157" s="51"/>
      <c r="Q157" s="224" t="s">
        <v>5264</v>
      </c>
    </row>
    <row r="158" spans="1:17" ht="18" customHeight="1" x14ac:dyDescent="0.3">
      <c r="A158" s="48" t="s">
        <v>360</v>
      </c>
      <c r="B158" s="56" t="s">
        <v>361</v>
      </c>
      <c r="C158" s="49">
        <v>50</v>
      </c>
      <c r="D158" s="47">
        <v>0.41</v>
      </c>
      <c r="E158" s="49">
        <v>20</v>
      </c>
      <c r="F158" s="50"/>
      <c r="G158" s="51"/>
      <c r="H158" s="50"/>
      <c r="I158" s="50"/>
      <c r="J158" s="51"/>
      <c r="K158" s="51"/>
      <c r="L158" s="51"/>
      <c r="M158" s="51"/>
      <c r="N158" s="51"/>
      <c r="O158" s="51"/>
      <c r="P158" s="51"/>
      <c r="Q158" s="224" t="s">
        <v>5262</v>
      </c>
    </row>
    <row r="159" spans="1:17" ht="18" customHeight="1" x14ac:dyDescent="0.3">
      <c r="A159" s="48" t="s">
        <v>116</v>
      </c>
      <c r="B159" s="56" t="s">
        <v>117</v>
      </c>
      <c r="C159" s="49">
        <v>50</v>
      </c>
      <c r="D159" s="47">
        <v>0.42</v>
      </c>
      <c r="E159" s="49">
        <v>20</v>
      </c>
      <c r="F159" s="50"/>
      <c r="G159" s="51"/>
      <c r="H159" s="50"/>
      <c r="I159" s="50"/>
      <c r="J159" s="51"/>
      <c r="K159" s="51"/>
      <c r="L159" s="51"/>
      <c r="M159" s="51"/>
      <c r="N159" s="51"/>
      <c r="O159" s="51"/>
      <c r="P159" s="51"/>
      <c r="Q159" s="224" t="s">
        <v>3931</v>
      </c>
    </row>
    <row r="160" spans="1:17" ht="18" customHeight="1" x14ac:dyDescent="0.3">
      <c r="A160" s="48" t="s">
        <v>560</v>
      </c>
      <c r="B160" s="56" t="s">
        <v>561</v>
      </c>
      <c r="C160" s="49">
        <v>40</v>
      </c>
      <c r="D160" s="47">
        <v>0.5</v>
      </c>
      <c r="E160" s="49">
        <v>10</v>
      </c>
      <c r="F160" s="50"/>
      <c r="G160" s="51"/>
      <c r="H160" s="50"/>
      <c r="I160" s="50"/>
      <c r="J160" s="51"/>
      <c r="K160" s="51"/>
      <c r="L160" s="51"/>
      <c r="M160" s="51"/>
      <c r="N160" s="51"/>
      <c r="O160" s="51"/>
      <c r="P160" s="51"/>
      <c r="Q160" s="243" t="s">
        <v>5449</v>
      </c>
    </row>
    <row r="161" spans="1:17" ht="18" customHeight="1" x14ac:dyDescent="0.3">
      <c r="A161" s="48" t="s">
        <v>12</v>
      </c>
      <c r="B161" s="56" t="s">
        <v>3885</v>
      </c>
      <c r="C161" s="49">
        <v>40</v>
      </c>
      <c r="D161" s="47">
        <v>0.25</v>
      </c>
      <c r="E161" s="49">
        <v>15</v>
      </c>
      <c r="F161" s="50"/>
      <c r="G161" s="51"/>
      <c r="H161" s="50"/>
      <c r="I161" s="50"/>
      <c r="J161" s="51"/>
      <c r="K161" s="51"/>
      <c r="L161" s="51"/>
      <c r="M161" s="51"/>
      <c r="N161" s="51"/>
      <c r="O161" s="51"/>
      <c r="P161" s="51"/>
      <c r="Q161" s="224" t="s">
        <v>5290</v>
      </c>
    </row>
    <row r="162" spans="1:17" ht="18" customHeight="1" x14ac:dyDescent="0.3">
      <c r="A162" s="48" t="s">
        <v>118</v>
      </c>
      <c r="B162" s="56" t="s">
        <v>119</v>
      </c>
      <c r="C162" s="49">
        <v>50</v>
      </c>
      <c r="D162" s="47">
        <v>0.62</v>
      </c>
      <c r="E162" s="49">
        <v>20</v>
      </c>
      <c r="F162" s="50"/>
      <c r="G162" s="51"/>
      <c r="H162" s="50"/>
      <c r="I162" s="50"/>
      <c r="J162" s="51"/>
      <c r="K162" s="51"/>
      <c r="L162" s="51"/>
      <c r="M162" s="51"/>
      <c r="N162" s="51"/>
      <c r="O162" s="51"/>
      <c r="P162" s="51"/>
      <c r="Q162" s="224" t="s">
        <v>3931</v>
      </c>
    </row>
    <row r="163" spans="1:17" ht="18" customHeight="1" x14ac:dyDescent="0.3">
      <c r="A163" s="48" t="s">
        <v>390</v>
      </c>
      <c r="B163" s="56" t="s">
        <v>391</v>
      </c>
      <c r="C163" s="49">
        <v>60</v>
      </c>
      <c r="D163" s="47">
        <v>0.1</v>
      </c>
      <c r="E163" s="49">
        <v>22</v>
      </c>
      <c r="F163" s="50"/>
      <c r="G163" s="51"/>
      <c r="H163" s="50"/>
      <c r="I163" s="50"/>
      <c r="J163" s="51"/>
      <c r="K163" s="51"/>
      <c r="L163" s="51"/>
      <c r="M163" s="51"/>
      <c r="N163" s="51"/>
      <c r="O163" s="51"/>
      <c r="P163" s="51"/>
      <c r="Q163" s="224" t="s">
        <v>5275</v>
      </c>
    </row>
    <row r="164" spans="1:17" ht="18" customHeight="1" x14ac:dyDescent="0.3">
      <c r="A164" s="48" t="s">
        <v>334</v>
      </c>
      <c r="B164" s="56" t="s">
        <v>335</v>
      </c>
      <c r="C164" s="49">
        <v>50</v>
      </c>
      <c r="D164" s="47">
        <v>0.3</v>
      </c>
      <c r="E164" s="49">
        <v>20</v>
      </c>
      <c r="F164" s="50"/>
      <c r="G164" s="51"/>
      <c r="H164" s="50"/>
      <c r="I164" s="50"/>
      <c r="J164" s="51"/>
      <c r="K164" s="51"/>
      <c r="L164" s="51"/>
      <c r="M164" s="51"/>
      <c r="N164" s="51"/>
      <c r="O164" s="51"/>
      <c r="P164" s="51"/>
      <c r="Q164" s="224" t="s">
        <v>3932</v>
      </c>
    </row>
    <row r="165" spans="1:17" ht="18" customHeight="1" x14ac:dyDescent="0.3">
      <c r="A165" s="48" t="s">
        <v>588</v>
      </c>
      <c r="B165" s="56" t="s">
        <v>589</v>
      </c>
      <c r="C165" s="49">
        <v>50</v>
      </c>
      <c r="D165" s="47">
        <v>0.1</v>
      </c>
      <c r="E165" s="49">
        <v>20</v>
      </c>
      <c r="F165" s="50"/>
      <c r="G165" s="51"/>
      <c r="H165" s="50"/>
      <c r="I165" s="50"/>
      <c r="J165" s="51"/>
      <c r="K165" s="51"/>
      <c r="L165" s="51"/>
      <c r="M165" s="51"/>
      <c r="N165" s="51"/>
      <c r="O165" s="51"/>
      <c r="P165" s="51"/>
      <c r="Q165" s="224" t="s">
        <v>5259</v>
      </c>
    </row>
    <row r="166" spans="1:17" ht="18" customHeight="1" x14ac:dyDescent="0.3">
      <c r="A166" s="48" t="s">
        <v>590</v>
      </c>
      <c r="B166" s="56" t="s">
        <v>591</v>
      </c>
      <c r="C166" s="49">
        <v>50</v>
      </c>
      <c r="D166" s="47">
        <v>0.05</v>
      </c>
      <c r="E166" s="49">
        <v>20</v>
      </c>
      <c r="F166" s="50"/>
      <c r="G166" s="51"/>
      <c r="H166" s="50"/>
      <c r="I166" s="50"/>
      <c r="J166" s="51"/>
      <c r="K166" s="51"/>
      <c r="L166" s="51"/>
      <c r="M166" s="51"/>
      <c r="N166" s="51"/>
      <c r="O166" s="51"/>
      <c r="P166" s="51"/>
      <c r="Q166" s="224" t="s">
        <v>5259</v>
      </c>
    </row>
    <row r="167" spans="1:17" ht="18" customHeight="1" x14ac:dyDescent="0.3">
      <c r="A167" s="48" t="s">
        <v>558</v>
      </c>
      <c r="B167" s="56" t="s">
        <v>559</v>
      </c>
      <c r="C167" s="49">
        <v>50</v>
      </c>
      <c r="D167" s="47">
        <v>0.34</v>
      </c>
      <c r="E167" s="49">
        <v>14</v>
      </c>
      <c r="F167" s="50"/>
      <c r="G167" s="51"/>
      <c r="H167" s="50"/>
      <c r="I167" s="50"/>
      <c r="J167" s="51"/>
      <c r="K167" s="51"/>
      <c r="L167" s="51"/>
      <c r="M167" s="51"/>
      <c r="N167" s="51"/>
      <c r="O167" s="51"/>
      <c r="P167" s="51"/>
      <c r="Q167" s="243" t="s">
        <v>5450</v>
      </c>
    </row>
    <row r="168" spans="1:17" ht="18" customHeight="1" x14ac:dyDescent="0.3">
      <c r="A168" s="48" t="s">
        <v>558</v>
      </c>
      <c r="B168" s="56" t="s">
        <v>559</v>
      </c>
      <c r="C168" s="49">
        <v>50</v>
      </c>
      <c r="D168" s="47">
        <v>0.46</v>
      </c>
      <c r="E168" s="49">
        <v>10</v>
      </c>
      <c r="F168" s="50"/>
      <c r="G168" s="51"/>
      <c r="H168" s="50"/>
      <c r="I168" s="50"/>
      <c r="J168" s="51"/>
      <c r="K168" s="51"/>
      <c r="L168" s="51"/>
      <c r="M168" s="51"/>
      <c r="N168" s="51"/>
      <c r="O168" s="51"/>
      <c r="P168" s="51"/>
      <c r="Q168" s="243" t="s">
        <v>5450</v>
      </c>
    </row>
    <row r="169" spans="1:17" ht="18" customHeight="1" x14ac:dyDescent="0.3">
      <c r="A169" s="48" t="s">
        <v>495</v>
      </c>
      <c r="B169" s="56" t="s">
        <v>496</v>
      </c>
      <c r="C169" s="49">
        <v>40</v>
      </c>
      <c r="D169" s="47">
        <v>0.3</v>
      </c>
      <c r="E169" s="49">
        <v>16</v>
      </c>
      <c r="F169" s="50"/>
      <c r="G169" s="51"/>
      <c r="H169" s="50"/>
      <c r="I169" s="50"/>
      <c r="J169" s="51"/>
      <c r="K169" s="51"/>
      <c r="L169" s="51"/>
      <c r="M169" s="51"/>
      <c r="N169" s="51"/>
      <c r="O169" s="51"/>
      <c r="P169" s="51"/>
      <c r="Q169" s="243" t="s">
        <v>5445</v>
      </c>
    </row>
    <row r="170" spans="1:17" ht="18" customHeight="1" x14ac:dyDescent="0.3">
      <c r="A170" s="48" t="s">
        <v>439</v>
      </c>
      <c r="B170" s="56" t="s">
        <v>440</v>
      </c>
      <c r="C170" s="49" t="s">
        <v>3886</v>
      </c>
      <c r="D170" s="47">
        <v>0.9</v>
      </c>
      <c r="E170" s="49">
        <v>60</v>
      </c>
      <c r="F170" s="50"/>
      <c r="G170" s="51"/>
      <c r="H170" s="50"/>
      <c r="I170" s="50"/>
      <c r="J170" s="51"/>
      <c r="K170" s="51"/>
      <c r="L170" s="51"/>
      <c r="M170" s="51"/>
      <c r="N170" s="51"/>
      <c r="O170" s="51"/>
      <c r="P170" s="51"/>
      <c r="Q170" s="243" t="s">
        <v>5451</v>
      </c>
    </row>
    <row r="171" spans="1:17" ht="18" customHeight="1" x14ac:dyDescent="0.3">
      <c r="A171" s="48" t="s">
        <v>25</v>
      </c>
      <c r="B171" s="56" t="s">
        <v>26</v>
      </c>
      <c r="C171" s="49">
        <v>40</v>
      </c>
      <c r="D171" s="47">
        <v>0.44</v>
      </c>
      <c r="E171" s="49">
        <v>50</v>
      </c>
      <c r="F171" s="50"/>
      <c r="G171" s="51"/>
      <c r="H171" s="50"/>
      <c r="I171" s="50"/>
      <c r="J171" s="51"/>
      <c r="K171" s="51"/>
      <c r="L171" s="51"/>
      <c r="M171" s="51"/>
      <c r="N171" s="51"/>
      <c r="O171" s="51"/>
      <c r="P171" s="51"/>
      <c r="Q171" s="224" t="s">
        <v>5273</v>
      </c>
    </row>
    <row r="172" spans="1:17" ht="18" customHeight="1" x14ac:dyDescent="0.3">
      <c r="A172" s="48" t="s">
        <v>5</v>
      </c>
      <c r="B172" s="56" t="s">
        <v>5452</v>
      </c>
      <c r="C172" s="49"/>
      <c r="D172" s="47">
        <v>4.4000000000000004</v>
      </c>
      <c r="E172" s="49">
        <v>15</v>
      </c>
      <c r="F172" s="50"/>
      <c r="G172" s="51"/>
      <c r="H172" s="50"/>
      <c r="I172" s="50"/>
      <c r="J172" s="51"/>
      <c r="K172" s="51"/>
      <c r="L172" s="51"/>
      <c r="M172" s="51"/>
      <c r="N172" s="51"/>
      <c r="O172" s="51"/>
      <c r="P172" s="51"/>
      <c r="Q172" s="51" t="s">
        <v>5291</v>
      </c>
    </row>
    <row r="173" spans="1:17" ht="18" customHeight="1" x14ac:dyDescent="0.3">
      <c r="A173" s="48" t="s">
        <v>79</v>
      </c>
      <c r="B173" s="56" t="s">
        <v>80</v>
      </c>
      <c r="C173" s="49">
        <v>40</v>
      </c>
      <c r="D173" s="47">
        <v>0.23</v>
      </c>
      <c r="E173" s="49">
        <v>20</v>
      </c>
      <c r="F173" s="50"/>
      <c r="G173" s="51"/>
      <c r="H173" s="50"/>
      <c r="I173" s="50"/>
      <c r="J173" s="51"/>
      <c r="K173" s="51"/>
      <c r="L173" s="51"/>
      <c r="M173" s="51"/>
      <c r="N173" s="51"/>
      <c r="O173" s="51"/>
      <c r="P173" s="51"/>
      <c r="Q173" s="233" t="s">
        <v>5269</v>
      </c>
    </row>
    <row r="174" spans="1:17" ht="18" customHeight="1" x14ac:dyDescent="0.3">
      <c r="A174" s="48" t="s">
        <v>497</v>
      </c>
      <c r="B174" s="56" t="s">
        <v>498</v>
      </c>
      <c r="C174" s="49">
        <v>40</v>
      </c>
      <c r="D174" s="47">
        <v>0.3</v>
      </c>
      <c r="E174" s="49">
        <v>16</v>
      </c>
      <c r="F174" s="50"/>
      <c r="G174" s="51"/>
      <c r="H174" s="50"/>
      <c r="I174" s="50"/>
      <c r="J174" s="51"/>
      <c r="K174" s="51"/>
      <c r="L174" s="51"/>
      <c r="M174" s="51"/>
      <c r="N174" s="51"/>
      <c r="O174" s="51"/>
      <c r="P174" s="51"/>
      <c r="Q174" s="243" t="s">
        <v>5453</v>
      </c>
    </row>
    <row r="175" spans="1:17" ht="18" customHeight="1" x14ac:dyDescent="0.3">
      <c r="A175" s="48" t="s">
        <v>499</v>
      </c>
      <c r="B175" s="56" t="s">
        <v>500</v>
      </c>
      <c r="C175" s="49">
        <v>40</v>
      </c>
      <c r="D175" s="47">
        <v>0.3</v>
      </c>
      <c r="E175" s="49">
        <v>16</v>
      </c>
      <c r="F175" s="50"/>
      <c r="G175" s="51"/>
      <c r="H175" s="50"/>
      <c r="I175" s="50"/>
      <c r="J175" s="51"/>
      <c r="K175" s="51"/>
      <c r="L175" s="51"/>
      <c r="M175" s="51"/>
      <c r="N175" s="51"/>
      <c r="O175" s="51"/>
      <c r="P175" s="51"/>
      <c r="Q175" s="243" t="s">
        <v>5454</v>
      </c>
    </row>
    <row r="176" spans="1:17" ht="18" customHeight="1" x14ac:dyDescent="0.3">
      <c r="A176" s="48" t="s">
        <v>516</v>
      </c>
      <c r="B176" s="56" t="s">
        <v>3864</v>
      </c>
      <c r="C176" s="49"/>
      <c r="D176" s="47">
        <v>0.52</v>
      </c>
      <c r="E176" s="49"/>
      <c r="F176" s="50"/>
      <c r="G176" s="51"/>
      <c r="H176" s="50"/>
      <c r="I176" s="50"/>
      <c r="J176" s="51"/>
      <c r="K176" s="51"/>
      <c r="L176" s="51"/>
      <c r="M176" s="51"/>
      <c r="N176" s="51"/>
      <c r="O176" s="51"/>
      <c r="P176" s="51"/>
      <c r="Q176" s="224" t="s">
        <v>5292</v>
      </c>
    </row>
    <row r="177" spans="1:17" ht="18" customHeight="1" x14ac:dyDescent="0.3">
      <c r="A177" s="48" t="s">
        <v>592</v>
      </c>
      <c r="B177" s="56" t="s">
        <v>593</v>
      </c>
      <c r="C177" s="49">
        <v>50</v>
      </c>
      <c r="D177" s="47">
        <v>0.1</v>
      </c>
      <c r="E177" s="49">
        <v>20</v>
      </c>
      <c r="F177" s="50"/>
      <c r="G177" s="51"/>
      <c r="H177" s="50"/>
      <c r="I177" s="50"/>
      <c r="J177" s="51"/>
      <c r="K177" s="51"/>
      <c r="L177" s="51"/>
      <c r="M177" s="51"/>
      <c r="N177" s="51"/>
      <c r="O177" s="51"/>
      <c r="P177" s="51"/>
      <c r="Q177" s="224" t="s">
        <v>3933</v>
      </c>
    </row>
    <row r="178" spans="1:17" ht="18" customHeight="1" x14ac:dyDescent="0.3">
      <c r="A178" s="48" t="s">
        <v>511</v>
      </c>
      <c r="B178" s="56" t="s">
        <v>512</v>
      </c>
      <c r="C178" s="49" t="s">
        <v>4596</v>
      </c>
      <c r="D178" s="47">
        <v>0.7</v>
      </c>
      <c r="E178" s="49">
        <v>20</v>
      </c>
      <c r="F178" s="50"/>
      <c r="G178" s="51"/>
      <c r="H178" s="50"/>
      <c r="I178" s="50"/>
      <c r="J178" s="51"/>
      <c r="K178" s="51"/>
      <c r="L178" s="51"/>
      <c r="M178" s="51"/>
      <c r="N178" s="51"/>
      <c r="O178" s="51"/>
      <c r="P178" s="51"/>
      <c r="Q178" s="51" t="s">
        <v>5293</v>
      </c>
    </row>
    <row r="179" spans="1:17" ht="18" customHeight="1" x14ac:dyDescent="0.3">
      <c r="A179" s="48" t="s">
        <v>120</v>
      </c>
      <c r="B179" s="56" t="s">
        <v>121</v>
      </c>
      <c r="C179" s="49">
        <v>50</v>
      </c>
      <c r="D179" s="47">
        <v>0.06</v>
      </c>
      <c r="E179" s="49">
        <v>20</v>
      </c>
      <c r="F179" s="50"/>
      <c r="G179" s="51"/>
      <c r="H179" s="50"/>
      <c r="I179" s="50"/>
      <c r="J179" s="51"/>
      <c r="K179" s="51"/>
      <c r="L179" s="51"/>
      <c r="M179" s="51"/>
      <c r="N179" s="51"/>
      <c r="O179" s="51"/>
      <c r="P179" s="51"/>
      <c r="Q179" s="224" t="s">
        <v>3931</v>
      </c>
    </row>
    <row r="180" spans="1:17" ht="18" customHeight="1" x14ac:dyDescent="0.3">
      <c r="A180" s="48" t="s">
        <v>477</v>
      </c>
      <c r="B180" s="56" t="s">
        <v>478</v>
      </c>
      <c r="C180" s="49">
        <v>30</v>
      </c>
      <c r="D180" s="47">
        <v>1.5</v>
      </c>
      <c r="E180" s="49">
        <v>10</v>
      </c>
      <c r="F180" s="50"/>
      <c r="G180" s="51"/>
      <c r="H180" s="50"/>
      <c r="I180" s="50"/>
      <c r="J180" s="51"/>
      <c r="K180" s="51"/>
      <c r="L180" s="51"/>
      <c r="M180" s="51"/>
      <c r="N180" s="51"/>
      <c r="O180" s="51"/>
      <c r="P180" s="51"/>
      <c r="Q180" s="51" t="s">
        <v>5294</v>
      </c>
    </row>
    <row r="181" spans="1:17" ht="18" customHeight="1" x14ac:dyDescent="0.3">
      <c r="A181" s="48" t="s">
        <v>453</v>
      </c>
      <c r="B181" s="56" t="s">
        <v>454</v>
      </c>
      <c r="C181" s="49">
        <v>30</v>
      </c>
      <c r="D181" s="47">
        <v>0.5</v>
      </c>
      <c r="E181" s="49">
        <v>16</v>
      </c>
      <c r="F181" s="50"/>
      <c r="G181" s="51"/>
      <c r="H181" s="50"/>
      <c r="I181" s="50"/>
      <c r="J181" s="51"/>
      <c r="K181" s="51"/>
      <c r="L181" s="51"/>
      <c r="M181" s="51"/>
      <c r="N181" s="51"/>
      <c r="O181" s="51"/>
      <c r="P181" s="51"/>
      <c r="Q181" s="224" t="s">
        <v>5295</v>
      </c>
    </row>
    <row r="182" spans="1:17" ht="18" customHeight="1" x14ac:dyDescent="0.3">
      <c r="A182" s="48" t="s">
        <v>400</v>
      </c>
      <c r="B182" s="56" t="s">
        <v>401</v>
      </c>
      <c r="C182" s="49">
        <v>30</v>
      </c>
      <c r="D182" s="47">
        <v>0.7</v>
      </c>
      <c r="E182" s="49">
        <v>20</v>
      </c>
      <c r="F182" s="50"/>
      <c r="G182" s="51"/>
      <c r="H182" s="50"/>
      <c r="I182" s="50"/>
      <c r="J182" s="51"/>
      <c r="K182" s="51"/>
      <c r="L182" s="51"/>
      <c r="M182" s="51"/>
      <c r="N182" s="51"/>
      <c r="O182" s="51"/>
      <c r="P182" s="51"/>
      <c r="Q182" s="224" t="s">
        <v>5296</v>
      </c>
    </row>
    <row r="183" spans="1:17" ht="18" customHeight="1" x14ac:dyDescent="0.3">
      <c r="A183" s="48" t="s">
        <v>456</v>
      </c>
      <c r="B183" s="56" t="s">
        <v>457</v>
      </c>
      <c r="C183" s="49">
        <v>30</v>
      </c>
      <c r="D183" s="47">
        <v>1.1000000000000001</v>
      </c>
      <c r="E183" s="49">
        <v>12</v>
      </c>
      <c r="F183" s="50"/>
      <c r="G183" s="51"/>
      <c r="H183" s="50"/>
      <c r="I183" s="50"/>
      <c r="J183" s="51"/>
      <c r="K183" s="51"/>
      <c r="L183" s="51"/>
      <c r="M183" s="51"/>
      <c r="N183" s="51"/>
      <c r="O183" s="51"/>
      <c r="P183" s="51"/>
      <c r="Q183" s="224" t="s">
        <v>3919</v>
      </c>
    </row>
    <row r="184" spans="1:17" ht="18" customHeight="1" x14ac:dyDescent="0.3">
      <c r="A184" s="48" t="s">
        <v>419</v>
      </c>
      <c r="B184" s="56" t="s">
        <v>5298</v>
      </c>
      <c r="C184" s="49">
        <v>50</v>
      </c>
      <c r="D184" s="47">
        <v>0.1</v>
      </c>
      <c r="E184" s="49">
        <v>20</v>
      </c>
      <c r="F184" s="50"/>
      <c r="G184" s="51"/>
      <c r="H184" s="50"/>
      <c r="I184" s="50"/>
      <c r="J184" s="51"/>
      <c r="K184" s="51"/>
      <c r="L184" s="51"/>
      <c r="M184" s="51"/>
      <c r="N184" s="51"/>
      <c r="O184" s="51"/>
      <c r="P184" s="51"/>
      <c r="Q184" s="224" t="s">
        <v>5297</v>
      </c>
    </row>
    <row r="185" spans="1:17" ht="18" customHeight="1" x14ac:dyDescent="0.3">
      <c r="A185" s="48" t="s">
        <v>189</v>
      </c>
      <c r="B185" s="56" t="s">
        <v>190</v>
      </c>
      <c r="C185" s="49">
        <v>40</v>
      </c>
      <c r="D185" s="47">
        <v>0.4</v>
      </c>
      <c r="E185" s="49">
        <v>16</v>
      </c>
      <c r="F185" s="50"/>
      <c r="G185" s="51"/>
      <c r="H185" s="50"/>
      <c r="I185" s="50"/>
      <c r="J185" s="51"/>
      <c r="K185" s="51"/>
      <c r="L185" s="51"/>
      <c r="M185" s="51"/>
      <c r="N185" s="51"/>
      <c r="O185" s="51"/>
      <c r="P185" s="51"/>
      <c r="Q185" s="243" t="s">
        <v>5455</v>
      </c>
    </row>
    <row r="186" spans="1:17" ht="18" customHeight="1" x14ac:dyDescent="0.3">
      <c r="A186" s="56" t="s">
        <v>642</v>
      </c>
      <c r="B186" s="56" t="s">
        <v>3865</v>
      </c>
      <c r="C186" s="57">
        <v>60</v>
      </c>
      <c r="D186" s="54"/>
      <c r="E186" s="49"/>
      <c r="F186" s="58">
        <v>1.6</v>
      </c>
      <c r="G186" s="51">
        <v>20</v>
      </c>
      <c r="H186" s="50"/>
      <c r="I186" s="50"/>
      <c r="J186" s="51"/>
      <c r="K186" s="51"/>
      <c r="L186" s="51"/>
      <c r="M186" s="51"/>
      <c r="N186" s="51"/>
      <c r="O186" s="51"/>
      <c r="P186" s="51"/>
      <c r="Q186" s="51" t="s">
        <v>5299</v>
      </c>
    </row>
    <row r="187" spans="1:17" ht="18" customHeight="1" x14ac:dyDescent="0.3">
      <c r="A187" s="48" t="s">
        <v>81</v>
      </c>
      <c r="B187" s="56" t="s">
        <v>3887</v>
      </c>
      <c r="C187" s="49">
        <v>40</v>
      </c>
      <c r="D187" s="47">
        <v>0.2</v>
      </c>
      <c r="E187" s="49">
        <v>20</v>
      </c>
      <c r="F187" s="50"/>
      <c r="G187" s="51"/>
      <c r="H187" s="50"/>
      <c r="I187" s="50"/>
      <c r="J187" s="51"/>
      <c r="K187" s="51"/>
      <c r="L187" s="51"/>
      <c r="M187" s="51"/>
      <c r="N187" s="51"/>
      <c r="O187" s="51"/>
      <c r="P187" s="51"/>
      <c r="Q187" s="233" t="s">
        <v>5260</v>
      </c>
    </row>
    <row r="188" spans="1:17" ht="18" customHeight="1" x14ac:dyDescent="0.3">
      <c r="A188" s="48" t="s">
        <v>13</v>
      </c>
      <c r="B188" s="56" t="s">
        <v>3866</v>
      </c>
      <c r="C188" s="49">
        <v>40</v>
      </c>
      <c r="D188" s="98">
        <v>0.2</v>
      </c>
      <c r="E188" s="49">
        <v>16</v>
      </c>
      <c r="F188" s="50"/>
      <c r="G188" s="51"/>
      <c r="H188" s="50"/>
      <c r="I188" s="50"/>
      <c r="J188" s="51"/>
      <c r="K188" s="51"/>
      <c r="L188" s="51"/>
      <c r="M188" s="51"/>
      <c r="N188" s="51"/>
      <c r="O188" s="51"/>
      <c r="P188" s="51"/>
      <c r="Q188" s="224" t="s">
        <v>5290</v>
      </c>
    </row>
    <row r="189" spans="1:17" ht="18" customHeight="1" x14ac:dyDescent="0.3">
      <c r="A189" s="48" t="s">
        <v>153</v>
      </c>
      <c r="B189" s="56" t="s">
        <v>154</v>
      </c>
      <c r="C189" s="49">
        <v>50</v>
      </c>
      <c r="D189" s="47">
        <v>0.1</v>
      </c>
      <c r="E189" s="49">
        <v>20</v>
      </c>
      <c r="F189" s="50"/>
      <c r="G189" s="51"/>
      <c r="H189" s="50"/>
      <c r="I189" s="50"/>
      <c r="J189" s="51"/>
      <c r="K189" s="51"/>
      <c r="L189" s="51"/>
      <c r="M189" s="51"/>
      <c r="N189" s="51"/>
      <c r="O189" s="51"/>
      <c r="P189" s="51"/>
      <c r="Q189" s="224" t="s">
        <v>3929</v>
      </c>
    </row>
    <row r="190" spans="1:17" ht="18" customHeight="1" x14ac:dyDescent="0.3">
      <c r="A190" s="48" t="s">
        <v>151</v>
      </c>
      <c r="B190" s="56" t="s">
        <v>152</v>
      </c>
      <c r="C190" s="49">
        <v>20</v>
      </c>
      <c r="D190" s="47">
        <v>0.1</v>
      </c>
      <c r="E190" s="49">
        <v>20</v>
      </c>
      <c r="F190" s="50"/>
      <c r="G190" s="51"/>
      <c r="H190" s="50"/>
      <c r="I190" s="50"/>
      <c r="J190" s="51"/>
      <c r="K190" s="51"/>
      <c r="L190" s="51"/>
      <c r="M190" s="51"/>
      <c r="N190" s="51"/>
      <c r="O190" s="51"/>
      <c r="P190" s="51"/>
      <c r="Q190" s="224" t="s">
        <v>3929</v>
      </c>
    </row>
    <row r="191" spans="1:17" ht="18" customHeight="1" x14ac:dyDescent="0.3">
      <c r="A191" s="48" t="s">
        <v>82</v>
      </c>
      <c r="B191" s="56" t="s">
        <v>83</v>
      </c>
      <c r="C191" s="49">
        <v>40</v>
      </c>
      <c r="D191" s="47">
        <v>0.02</v>
      </c>
      <c r="E191" s="49">
        <v>20</v>
      </c>
      <c r="F191" s="50"/>
      <c r="G191" s="51"/>
      <c r="H191" s="50"/>
      <c r="I191" s="50"/>
      <c r="J191" s="51"/>
      <c r="K191" s="51"/>
      <c r="L191" s="51"/>
      <c r="M191" s="51"/>
      <c r="N191" s="51"/>
      <c r="O191" s="51"/>
      <c r="P191" s="51"/>
      <c r="Q191" s="224" t="s">
        <v>5252</v>
      </c>
    </row>
    <row r="192" spans="1:17" ht="18" customHeight="1" x14ac:dyDescent="0.3">
      <c r="A192" s="48" t="s">
        <v>191</v>
      </c>
      <c r="B192" s="56" t="s">
        <v>192</v>
      </c>
      <c r="C192" s="49">
        <v>40</v>
      </c>
      <c r="D192" s="47">
        <v>0.4</v>
      </c>
      <c r="E192" s="49">
        <v>16</v>
      </c>
      <c r="F192" s="50"/>
      <c r="G192" s="51"/>
      <c r="H192" s="50"/>
      <c r="I192" s="50"/>
      <c r="J192" s="51"/>
      <c r="K192" s="51"/>
      <c r="L192" s="51"/>
      <c r="M192" s="51"/>
      <c r="N192" s="51"/>
      <c r="O192" s="51"/>
      <c r="P192" s="51"/>
      <c r="Q192" s="243" t="s">
        <v>5455</v>
      </c>
    </row>
    <row r="193" spans="1:17" ht="18" customHeight="1" x14ac:dyDescent="0.3">
      <c r="A193" s="48" t="s">
        <v>193</v>
      </c>
      <c r="B193" s="56" t="s">
        <v>194</v>
      </c>
      <c r="C193" s="49">
        <v>40</v>
      </c>
      <c r="D193" s="47">
        <v>0.4</v>
      </c>
      <c r="E193" s="49">
        <v>16</v>
      </c>
      <c r="F193" s="50"/>
      <c r="G193" s="51"/>
      <c r="H193" s="50"/>
      <c r="I193" s="50"/>
      <c r="J193" s="51"/>
      <c r="K193" s="51"/>
      <c r="L193" s="51"/>
      <c r="M193" s="51"/>
      <c r="N193" s="51"/>
      <c r="O193" s="51"/>
      <c r="P193" s="51"/>
      <c r="Q193" s="51" t="s">
        <v>5300</v>
      </c>
    </row>
    <row r="194" spans="1:17" ht="18" customHeight="1" x14ac:dyDescent="0.3">
      <c r="A194" s="48" t="s">
        <v>556</v>
      </c>
      <c r="B194" s="56" t="s">
        <v>557</v>
      </c>
      <c r="C194" s="49">
        <v>40</v>
      </c>
      <c r="D194" s="47">
        <v>0.1</v>
      </c>
      <c r="E194" s="49">
        <v>18</v>
      </c>
      <c r="F194" s="50"/>
      <c r="G194" s="51"/>
      <c r="H194" s="50"/>
      <c r="I194" s="50"/>
      <c r="J194" s="51"/>
      <c r="K194" s="51"/>
      <c r="L194" s="51"/>
      <c r="M194" s="51"/>
      <c r="N194" s="51"/>
      <c r="O194" s="51"/>
      <c r="P194" s="51"/>
      <c r="Q194" s="224" t="s">
        <v>5301</v>
      </c>
    </row>
    <row r="195" spans="1:17" ht="18" customHeight="1" x14ac:dyDescent="0.3">
      <c r="A195" s="48" t="s">
        <v>562</v>
      </c>
      <c r="B195" s="56" t="s">
        <v>563</v>
      </c>
      <c r="C195" s="49">
        <v>40</v>
      </c>
      <c r="D195" s="47">
        <v>0.4</v>
      </c>
      <c r="E195" s="49">
        <v>10</v>
      </c>
      <c r="F195" s="50"/>
      <c r="G195" s="51"/>
      <c r="H195" s="50"/>
      <c r="I195" s="50"/>
      <c r="J195" s="51"/>
      <c r="K195" s="51"/>
      <c r="L195" s="51"/>
      <c r="M195" s="51"/>
      <c r="N195" s="51"/>
      <c r="O195" s="51"/>
      <c r="P195" s="51"/>
      <c r="Q195" s="51" t="s">
        <v>5302</v>
      </c>
    </row>
    <row r="196" spans="1:17" ht="18" customHeight="1" x14ac:dyDescent="0.3">
      <c r="A196" s="48" t="s">
        <v>501</v>
      </c>
      <c r="B196" s="56" t="s">
        <v>502</v>
      </c>
      <c r="C196" s="49">
        <v>30</v>
      </c>
      <c r="D196" s="47">
        <v>0.3</v>
      </c>
      <c r="E196" s="49">
        <v>10</v>
      </c>
      <c r="F196" s="50"/>
      <c r="G196" s="51"/>
      <c r="H196" s="50"/>
      <c r="I196" s="50"/>
      <c r="J196" s="51"/>
      <c r="K196" s="51"/>
      <c r="L196" s="51"/>
      <c r="M196" s="51"/>
      <c r="N196" s="51"/>
      <c r="O196" s="51"/>
      <c r="P196" s="51"/>
      <c r="Q196" s="51" t="s">
        <v>5281</v>
      </c>
    </row>
    <row r="197" spans="1:17" ht="18" customHeight="1" x14ac:dyDescent="0.3">
      <c r="A197" s="48" t="s">
        <v>110</v>
      </c>
      <c r="B197" s="56" t="s">
        <v>111</v>
      </c>
      <c r="C197" s="49">
        <v>50</v>
      </c>
      <c r="D197" s="47">
        <v>0.45</v>
      </c>
      <c r="E197" s="49">
        <v>20</v>
      </c>
      <c r="F197" s="50"/>
      <c r="G197" s="51"/>
      <c r="H197" s="50"/>
      <c r="I197" s="50"/>
      <c r="J197" s="51"/>
      <c r="K197" s="51"/>
      <c r="L197" s="51"/>
      <c r="M197" s="51"/>
      <c r="N197" s="51"/>
      <c r="O197" s="51"/>
      <c r="P197" s="51"/>
      <c r="Q197" s="51" t="s">
        <v>5251</v>
      </c>
    </row>
    <row r="198" spans="1:17" ht="18" customHeight="1" x14ac:dyDescent="0.3">
      <c r="A198" s="48" t="s">
        <v>106</v>
      </c>
      <c r="B198" s="56" t="s">
        <v>107</v>
      </c>
      <c r="C198" s="49" t="s">
        <v>3902</v>
      </c>
      <c r="D198" s="47">
        <v>5.2</v>
      </c>
      <c r="E198" s="49">
        <v>20</v>
      </c>
      <c r="F198" s="50"/>
      <c r="G198" s="51"/>
      <c r="H198" s="50"/>
      <c r="I198" s="50"/>
      <c r="J198" s="51"/>
      <c r="K198" s="51"/>
      <c r="L198" s="51"/>
      <c r="M198" s="51"/>
      <c r="N198" s="51"/>
      <c r="O198" s="51"/>
      <c r="P198" s="51"/>
      <c r="Q198" s="217"/>
    </row>
    <row r="199" spans="1:17" ht="18" customHeight="1" x14ac:dyDescent="0.3">
      <c r="A199" s="48" t="s">
        <v>630</v>
      </c>
      <c r="B199" s="56" t="s">
        <v>631</v>
      </c>
      <c r="C199" s="49">
        <v>45</v>
      </c>
      <c r="D199" s="47">
        <v>0.4</v>
      </c>
      <c r="E199" s="49">
        <v>22</v>
      </c>
      <c r="F199" s="50"/>
      <c r="G199" s="51"/>
      <c r="H199" s="50"/>
      <c r="I199" s="50"/>
      <c r="J199" s="51"/>
      <c r="K199" s="51"/>
      <c r="L199" s="51"/>
      <c r="M199" s="51"/>
      <c r="N199" s="51"/>
      <c r="O199" s="51"/>
      <c r="P199" s="51"/>
      <c r="Q199" s="51" t="s">
        <v>5303</v>
      </c>
    </row>
    <row r="200" spans="1:17" ht="18" customHeight="1" x14ac:dyDescent="0.3">
      <c r="A200" s="48" t="s">
        <v>630</v>
      </c>
      <c r="B200" s="56" t="s">
        <v>631</v>
      </c>
      <c r="C200" s="49">
        <v>45</v>
      </c>
      <c r="D200" s="47">
        <v>1</v>
      </c>
      <c r="E200" s="49">
        <v>20</v>
      </c>
      <c r="F200" s="50"/>
      <c r="G200" s="51"/>
      <c r="H200" s="50"/>
      <c r="I200" s="50"/>
      <c r="J200" s="51"/>
      <c r="K200" s="51"/>
      <c r="L200" s="51"/>
      <c r="M200" s="51"/>
      <c r="N200" s="51"/>
      <c r="O200" s="51"/>
      <c r="P200" s="51"/>
      <c r="Q200" s="51" t="s">
        <v>5303</v>
      </c>
    </row>
    <row r="201" spans="1:17" ht="18" customHeight="1" x14ac:dyDescent="0.3">
      <c r="A201" s="48" t="s">
        <v>147</v>
      </c>
      <c r="B201" s="56" t="s">
        <v>148</v>
      </c>
      <c r="C201" s="49">
        <v>40</v>
      </c>
      <c r="D201" s="47">
        <v>0.25</v>
      </c>
      <c r="E201" s="49">
        <v>12</v>
      </c>
      <c r="F201" s="50"/>
      <c r="G201" s="51"/>
      <c r="H201" s="50"/>
      <c r="I201" s="50"/>
      <c r="J201" s="51"/>
      <c r="K201" s="51"/>
      <c r="L201" s="51"/>
      <c r="M201" s="51"/>
      <c r="N201" s="51"/>
      <c r="O201" s="51"/>
      <c r="P201" s="51"/>
      <c r="Q201" s="51" t="s">
        <v>5255</v>
      </c>
    </row>
    <row r="202" spans="1:17" ht="18" customHeight="1" x14ac:dyDescent="0.3">
      <c r="A202" s="48" t="s">
        <v>0</v>
      </c>
      <c r="B202" s="56" t="s">
        <v>1</v>
      </c>
      <c r="C202" s="49">
        <v>60</v>
      </c>
      <c r="D202" s="98">
        <v>3.5</v>
      </c>
      <c r="E202" s="49">
        <v>20</v>
      </c>
      <c r="F202" s="50"/>
      <c r="G202" s="51"/>
      <c r="H202" s="50"/>
      <c r="I202" s="50"/>
      <c r="J202" s="51"/>
      <c r="K202" s="51"/>
      <c r="L202" s="51"/>
      <c r="M202" s="51"/>
      <c r="N202" s="51"/>
      <c r="O202" s="51"/>
      <c r="P202" s="51"/>
      <c r="Q202" s="51" t="s">
        <v>5304</v>
      </c>
    </row>
    <row r="203" spans="1:17" ht="18" customHeight="1" x14ac:dyDescent="0.3">
      <c r="A203" s="48" t="s">
        <v>420</v>
      </c>
      <c r="B203" s="56" t="s">
        <v>421</v>
      </c>
      <c r="C203" s="49">
        <v>50</v>
      </c>
      <c r="D203" s="47">
        <v>0.1</v>
      </c>
      <c r="E203" s="49">
        <v>20</v>
      </c>
      <c r="F203" s="50"/>
      <c r="G203" s="51"/>
      <c r="H203" s="50"/>
      <c r="I203" s="50"/>
      <c r="J203" s="51"/>
      <c r="K203" s="51"/>
      <c r="L203" s="51"/>
      <c r="M203" s="51"/>
      <c r="N203" s="51"/>
      <c r="O203" s="51"/>
      <c r="P203" s="51"/>
      <c r="Q203" s="51" t="s">
        <v>5305</v>
      </c>
    </row>
    <row r="204" spans="1:17" ht="18" customHeight="1" x14ac:dyDescent="0.3">
      <c r="A204" s="48" t="s">
        <v>503</v>
      </c>
      <c r="B204" s="56" t="s">
        <v>504</v>
      </c>
      <c r="C204" s="49">
        <v>40</v>
      </c>
      <c r="D204" s="47">
        <v>0.3</v>
      </c>
      <c r="E204" s="49">
        <v>16</v>
      </c>
      <c r="F204" s="50"/>
      <c r="G204" s="51"/>
      <c r="H204" s="50"/>
      <c r="I204" s="50"/>
      <c r="J204" s="51"/>
      <c r="K204" s="51"/>
      <c r="L204" s="51"/>
      <c r="M204" s="51"/>
      <c r="N204" s="51"/>
      <c r="O204" s="51"/>
      <c r="P204" s="51"/>
      <c r="Q204" s="51" t="s">
        <v>5281</v>
      </c>
    </row>
    <row r="205" spans="1:17" ht="18" customHeight="1" x14ac:dyDescent="0.3">
      <c r="A205" s="48" t="s">
        <v>441</v>
      </c>
      <c r="B205" s="56" t="s">
        <v>442</v>
      </c>
      <c r="C205" s="49">
        <v>60</v>
      </c>
      <c r="D205" s="47">
        <v>0.11</v>
      </c>
      <c r="E205" s="49">
        <v>24</v>
      </c>
      <c r="F205" s="50"/>
      <c r="G205" s="51"/>
      <c r="H205" s="50"/>
      <c r="I205" s="50"/>
      <c r="J205" s="51"/>
      <c r="K205" s="51"/>
      <c r="L205" s="51"/>
      <c r="M205" s="51"/>
      <c r="N205" s="51"/>
      <c r="O205" s="51"/>
      <c r="P205" s="51"/>
      <c r="Q205" s="51" t="s">
        <v>5306</v>
      </c>
    </row>
    <row r="206" spans="1:17" ht="18" customHeight="1" x14ac:dyDescent="0.3">
      <c r="A206" s="48" t="s">
        <v>122</v>
      </c>
      <c r="B206" s="56" t="s">
        <v>123</v>
      </c>
      <c r="C206" s="49">
        <v>50</v>
      </c>
      <c r="D206" s="47">
        <v>0.06</v>
      </c>
      <c r="E206" s="49">
        <v>20</v>
      </c>
      <c r="F206" s="50"/>
      <c r="G206" s="51"/>
      <c r="H206" s="50"/>
      <c r="I206" s="50"/>
      <c r="J206" s="51"/>
      <c r="K206" s="51"/>
      <c r="L206" s="51"/>
      <c r="M206" s="51"/>
      <c r="N206" s="51"/>
      <c r="O206" s="51"/>
      <c r="P206" s="51"/>
      <c r="Q206" s="224" t="s">
        <v>3931</v>
      </c>
    </row>
    <row r="207" spans="1:17" ht="18" customHeight="1" x14ac:dyDescent="0.3">
      <c r="A207" s="48" t="s">
        <v>544</v>
      </c>
      <c r="B207" s="56" t="s">
        <v>640</v>
      </c>
      <c r="C207" s="49">
        <v>40</v>
      </c>
      <c r="D207" s="47">
        <v>1</v>
      </c>
      <c r="E207" s="49">
        <v>20</v>
      </c>
      <c r="F207" s="50"/>
      <c r="G207" s="51"/>
      <c r="H207" s="50"/>
      <c r="I207" s="50"/>
      <c r="J207" s="51"/>
      <c r="K207" s="51"/>
      <c r="L207" s="51"/>
      <c r="M207" s="51"/>
      <c r="N207" s="51"/>
      <c r="O207" s="51"/>
      <c r="P207" s="51"/>
      <c r="Q207" s="51" t="s">
        <v>5307</v>
      </c>
    </row>
    <row r="208" spans="1:17" ht="18" customHeight="1" x14ac:dyDescent="0.3">
      <c r="A208" s="48" t="s">
        <v>544</v>
      </c>
      <c r="B208" s="56" t="s">
        <v>640</v>
      </c>
      <c r="C208" s="49">
        <v>40</v>
      </c>
      <c r="D208" s="47">
        <v>0.1</v>
      </c>
      <c r="E208" s="49">
        <v>16</v>
      </c>
      <c r="F208" s="50"/>
      <c r="G208" s="51"/>
      <c r="H208" s="50"/>
      <c r="I208" s="50"/>
      <c r="J208" s="51"/>
      <c r="K208" s="51"/>
      <c r="L208" s="51"/>
      <c r="M208" s="51"/>
      <c r="N208" s="51"/>
      <c r="O208" s="51"/>
      <c r="P208" s="51"/>
      <c r="Q208" s="51" t="s">
        <v>5307</v>
      </c>
    </row>
    <row r="209" spans="1:17" ht="18" customHeight="1" x14ac:dyDescent="0.3">
      <c r="A209" s="48" t="s">
        <v>27</v>
      </c>
      <c r="B209" s="56" t="s">
        <v>28</v>
      </c>
      <c r="C209" s="49">
        <v>40</v>
      </c>
      <c r="D209" s="47">
        <v>0.05</v>
      </c>
      <c r="E209" s="49">
        <v>20</v>
      </c>
      <c r="F209" s="50"/>
      <c r="G209" s="51"/>
      <c r="H209" s="50"/>
      <c r="I209" s="50"/>
      <c r="J209" s="51"/>
      <c r="K209" s="51"/>
      <c r="L209" s="51"/>
      <c r="M209" s="51"/>
      <c r="N209" s="51"/>
      <c r="O209" s="51"/>
      <c r="P209" s="51"/>
      <c r="Q209" s="224" t="s">
        <v>5273</v>
      </c>
    </row>
    <row r="210" spans="1:17" ht="18" customHeight="1" x14ac:dyDescent="0.3">
      <c r="A210" s="48" t="s">
        <v>411</v>
      </c>
      <c r="B210" s="56" t="s">
        <v>3857</v>
      </c>
      <c r="C210" s="49" t="s">
        <v>3888</v>
      </c>
      <c r="D210" s="47">
        <v>1</v>
      </c>
      <c r="E210" s="49">
        <v>12</v>
      </c>
      <c r="F210" s="50"/>
      <c r="G210" s="51"/>
      <c r="H210" s="50"/>
      <c r="I210" s="50"/>
      <c r="J210" s="51"/>
      <c r="K210" s="51"/>
      <c r="L210" s="51"/>
      <c r="M210" s="51"/>
      <c r="N210" s="51"/>
      <c r="O210" s="51"/>
      <c r="P210" s="51"/>
      <c r="Q210" s="51" t="s">
        <v>5308</v>
      </c>
    </row>
    <row r="211" spans="1:17" ht="18" customHeight="1" x14ac:dyDescent="0.3">
      <c r="A211" s="48" t="s">
        <v>362</v>
      </c>
      <c r="B211" s="56" t="s">
        <v>363</v>
      </c>
      <c r="C211" s="49">
        <v>50</v>
      </c>
      <c r="D211" s="47">
        <v>0.36</v>
      </c>
      <c r="E211" s="49">
        <v>20</v>
      </c>
      <c r="F211" s="50"/>
      <c r="G211" s="51"/>
      <c r="H211" s="50"/>
      <c r="I211" s="50"/>
      <c r="J211" s="51"/>
      <c r="K211" s="51"/>
      <c r="L211" s="51"/>
      <c r="M211" s="51"/>
      <c r="N211" s="51"/>
      <c r="O211" s="51"/>
      <c r="P211" s="51"/>
      <c r="Q211" s="224" t="s">
        <v>5263</v>
      </c>
    </row>
    <row r="212" spans="1:17" ht="18" customHeight="1" x14ac:dyDescent="0.3">
      <c r="A212" s="48" t="s">
        <v>550</v>
      </c>
      <c r="B212" s="56" t="s">
        <v>551</v>
      </c>
      <c r="C212" s="49">
        <v>50</v>
      </c>
      <c r="D212" s="47">
        <v>0.4</v>
      </c>
      <c r="E212" s="49">
        <v>10</v>
      </c>
      <c r="F212" s="50"/>
      <c r="G212" s="51"/>
      <c r="H212" s="50"/>
      <c r="I212" s="50"/>
      <c r="J212" s="51"/>
      <c r="K212" s="51"/>
      <c r="L212" s="51"/>
      <c r="M212" s="51"/>
      <c r="N212" s="51"/>
      <c r="O212" s="51"/>
      <c r="P212" s="51"/>
      <c r="Q212" s="51" t="s">
        <v>3925</v>
      </c>
    </row>
    <row r="213" spans="1:17" ht="18" customHeight="1" x14ac:dyDescent="0.3">
      <c r="A213" s="48" t="s">
        <v>195</v>
      </c>
      <c r="B213" s="56" t="s">
        <v>196</v>
      </c>
      <c r="C213" s="49">
        <v>40</v>
      </c>
      <c r="D213" s="47">
        <v>0.4</v>
      </c>
      <c r="E213" s="49">
        <v>16</v>
      </c>
      <c r="F213" s="50"/>
      <c r="G213" s="51"/>
      <c r="H213" s="50"/>
      <c r="I213" s="50"/>
      <c r="J213" s="51"/>
      <c r="K213" s="51"/>
      <c r="L213" s="51"/>
      <c r="M213" s="51"/>
      <c r="N213" s="51"/>
      <c r="O213" s="51"/>
      <c r="P213" s="51"/>
      <c r="Q213" s="51" t="s">
        <v>5311</v>
      </c>
    </row>
    <row r="214" spans="1:17" ht="18" customHeight="1" x14ac:dyDescent="0.3">
      <c r="A214" s="48" t="s">
        <v>197</v>
      </c>
      <c r="B214" s="56" t="s">
        <v>198</v>
      </c>
      <c r="C214" s="49">
        <v>40</v>
      </c>
      <c r="D214" s="47">
        <v>0.4</v>
      </c>
      <c r="E214" s="49">
        <v>16</v>
      </c>
      <c r="F214" s="50"/>
      <c r="G214" s="51"/>
      <c r="H214" s="50"/>
      <c r="I214" s="50"/>
      <c r="J214" s="51"/>
      <c r="K214" s="51"/>
      <c r="L214" s="51"/>
      <c r="M214" s="51"/>
      <c r="N214" s="51"/>
      <c r="O214" s="51"/>
      <c r="P214" s="51"/>
      <c r="Q214" s="51" t="s">
        <v>5311</v>
      </c>
    </row>
    <row r="215" spans="1:17" ht="18" customHeight="1" x14ac:dyDescent="0.3">
      <c r="A215" s="48" t="s">
        <v>199</v>
      </c>
      <c r="B215" s="56" t="s">
        <v>200</v>
      </c>
      <c r="C215" s="49">
        <v>40</v>
      </c>
      <c r="D215" s="47">
        <v>0.4</v>
      </c>
      <c r="E215" s="49">
        <v>16</v>
      </c>
      <c r="F215" s="50"/>
      <c r="G215" s="51"/>
      <c r="H215" s="50"/>
      <c r="I215" s="50"/>
      <c r="J215" s="51"/>
      <c r="K215" s="51"/>
      <c r="L215" s="51"/>
      <c r="M215" s="51"/>
      <c r="N215" s="51"/>
      <c r="O215" s="51"/>
      <c r="P215" s="51"/>
      <c r="Q215" s="51" t="s">
        <v>5311</v>
      </c>
    </row>
    <row r="216" spans="1:17" ht="18" customHeight="1" x14ac:dyDescent="0.3">
      <c r="A216" s="48" t="s">
        <v>144</v>
      </c>
      <c r="B216" s="56" t="s">
        <v>145</v>
      </c>
      <c r="C216" s="49">
        <v>50</v>
      </c>
      <c r="D216" s="47">
        <v>0.3</v>
      </c>
      <c r="E216" s="49">
        <v>20</v>
      </c>
      <c r="F216" s="50"/>
      <c r="G216" s="51"/>
      <c r="H216" s="50"/>
      <c r="I216" s="50"/>
      <c r="J216" s="51"/>
      <c r="K216" s="51"/>
      <c r="L216" s="51"/>
      <c r="M216" s="51"/>
      <c r="N216" s="51"/>
      <c r="O216" s="51"/>
      <c r="P216" s="51"/>
      <c r="Q216" s="51" t="s">
        <v>5248</v>
      </c>
    </row>
    <row r="217" spans="1:17" ht="18" customHeight="1" x14ac:dyDescent="0.3">
      <c r="A217" s="48" t="s">
        <v>201</v>
      </c>
      <c r="B217" s="56" t="s">
        <v>202</v>
      </c>
      <c r="C217" s="49">
        <v>40</v>
      </c>
      <c r="D217" s="47">
        <v>0.4</v>
      </c>
      <c r="E217" s="49">
        <v>16</v>
      </c>
      <c r="F217" s="50"/>
      <c r="G217" s="51"/>
      <c r="H217" s="50"/>
      <c r="I217" s="50"/>
      <c r="J217" s="51"/>
      <c r="K217" s="51"/>
      <c r="L217" s="51"/>
      <c r="M217" s="51"/>
      <c r="N217" s="51"/>
      <c r="O217" s="51"/>
      <c r="P217" s="51"/>
      <c r="Q217" s="51" t="s">
        <v>5310</v>
      </c>
    </row>
    <row r="218" spans="1:17" ht="18" customHeight="1" x14ac:dyDescent="0.3">
      <c r="A218" s="48" t="s">
        <v>133</v>
      </c>
      <c r="B218" s="56" t="s">
        <v>134</v>
      </c>
      <c r="C218" s="49">
        <v>60</v>
      </c>
      <c r="D218" s="47">
        <v>0.1</v>
      </c>
      <c r="E218" s="49">
        <v>18</v>
      </c>
      <c r="F218" s="50"/>
      <c r="G218" s="51"/>
      <c r="H218" s="50"/>
      <c r="I218" s="50"/>
      <c r="J218" s="51"/>
      <c r="K218" s="51"/>
      <c r="L218" s="51"/>
      <c r="M218" s="51"/>
      <c r="N218" s="51"/>
      <c r="O218" s="51"/>
      <c r="P218" s="51"/>
      <c r="Q218" s="233" t="s">
        <v>5375</v>
      </c>
    </row>
    <row r="219" spans="1:17" ht="18" customHeight="1" x14ac:dyDescent="0.3">
      <c r="A219" s="48"/>
      <c r="B219" s="56" t="s">
        <v>5464</v>
      </c>
      <c r="C219" s="49">
        <v>50</v>
      </c>
      <c r="D219" s="226">
        <v>0.4</v>
      </c>
      <c r="E219" s="49">
        <v>20</v>
      </c>
      <c r="F219" s="50"/>
      <c r="G219" s="51"/>
      <c r="H219" s="50"/>
      <c r="I219" s="50"/>
      <c r="J219" s="51"/>
      <c r="K219" s="51"/>
      <c r="L219" s="51"/>
      <c r="M219" s="51"/>
      <c r="N219" s="51"/>
      <c r="O219" s="51"/>
      <c r="P219" s="51"/>
      <c r="Q219" s="51" t="s">
        <v>5465</v>
      </c>
    </row>
    <row r="220" spans="1:17" ht="18" customHeight="1" x14ac:dyDescent="0.3">
      <c r="A220" s="48" t="s">
        <v>203</v>
      </c>
      <c r="B220" s="56" t="s">
        <v>204</v>
      </c>
      <c r="C220" s="49">
        <v>40</v>
      </c>
      <c r="D220" s="47">
        <v>0.2</v>
      </c>
      <c r="E220" s="49">
        <v>16</v>
      </c>
      <c r="F220" s="50"/>
      <c r="G220" s="51"/>
      <c r="H220" s="50"/>
      <c r="I220" s="50"/>
      <c r="J220" s="51"/>
      <c r="K220" s="51"/>
      <c r="L220" s="51"/>
      <c r="M220" s="51"/>
      <c r="N220" s="51"/>
      <c r="O220" s="51"/>
      <c r="P220" s="51"/>
      <c r="Q220" s="224" t="s">
        <v>5309</v>
      </c>
    </row>
    <row r="221" spans="1:17" ht="18" customHeight="1" x14ac:dyDescent="0.3">
      <c r="A221" s="48" t="s">
        <v>227</v>
      </c>
      <c r="B221" s="56" t="s">
        <v>228</v>
      </c>
      <c r="C221" s="49">
        <v>40</v>
      </c>
      <c r="D221" s="47">
        <v>0.3</v>
      </c>
      <c r="E221" s="49">
        <v>16</v>
      </c>
      <c r="F221" s="50"/>
      <c r="G221" s="51"/>
      <c r="H221" s="50"/>
      <c r="I221" s="50"/>
      <c r="J221" s="51"/>
      <c r="K221" s="51"/>
      <c r="L221" s="51"/>
      <c r="M221" s="51"/>
      <c r="N221" s="51"/>
      <c r="O221" s="51"/>
      <c r="P221" s="51"/>
      <c r="Q221" s="233" t="s">
        <v>5374</v>
      </c>
    </row>
    <row r="222" spans="1:17" ht="18" customHeight="1" x14ac:dyDescent="0.3">
      <c r="A222" s="48" t="s">
        <v>296</v>
      </c>
      <c r="B222" s="56" t="s">
        <v>297</v>
      </c>
      <c r="C222" s="49">
        <v>40</v>
      </c>
      <c r="D222" s="47">
        <v>0.05</v>
      </c>
      <c r="E222" s="49">
        <v>16</v>
      </c>
      <c r="F222" s="50"/>
      <c r="G222" s="51"/>
      <c r="H222" s="50"/>
      <c r="I222" s="50"/>
      <c r="J222" s="51"/>
      <c r="K222" s="51"/>
      <c r="L222" s="51"/>
      <c r="M222" s="51"/>
      <c r="N222" s="51"/>
      <c r="O222" s="51"/>
      <c r="P222" s="51"/>
      <c r="Q222" s="233" t="s">
        <v>5373</v>
      </c>
    </row>
    <row r="223" spans="1:17" ht="18" customHeight="1" x14ac:dyDescent="0.3">
      <c r="A223" s="48" t="s">
        <v>229</v>
      </c>
      <c r="B223" s="56" t="s">
        <v>230</v>
      </c>
      <c r="C223" s="49">
        <v>40</v>
      </c>
      <c r="D223" s="47">
        <v>0.3</v>
      </c>
      <c r="E223" s="49">
        <v>16</v>
      </c>
      <c r="F223" s="50"/>
      <c r="G223" s="51"/>
      <c r="H223" s="50"/>
      <c r="I223" s="50"/>
      <c r="J223" s="51"/>
      <c r="K223" s="51"/>
      <c r="L223" s="51"/>
      <c r="M223" s="51"/>
      <c r="N223" s="51"/>
      <c r="O223" s="51"/>
      <c r="P223" s="51"/>
      <c r="Q223" s="233" t="s">
        <v>5374</v>
      </c>
    </row>
    <row r="224" spans="1:17" ht="18" customHeight="1" x14ac:dyDescent="0.3">
      <c r="A224" s="48" t="s">
        <v>298</v>
      </c>
      <c r="B224" s="56" t="s">
        <v>299</v>
      </c>
      <c r="C224" s="49">
        <v>40</v>
      </c>
      <c r="D224" s="47">
        <v>0.05</v>
      </c>
      <c r="E224" s="49">
        <v>16</v>
      </c>
      <c r="F224" s="50"/>
      <c r="G224" s="51"/>
      <c r="H224" s="50"/>
      <c r="I224" s="50"/>
      <c r="J224" s="51"/>
      <c r="K224" s="51"/>
      <c r="L224" s="51"/>
      <c r="M224" s="51"/>
      <c r="N224" s="51"/>
      <c r="O224" s="51"/>
      <c r="P224" s="51"/>
      <c r="Q224" s="233" t="s">
        <v>5373</v>
      </c>
    </row>
    <row r="225" spans="1:17" ht="18" customHeight="1" x14ac:dyDescent="0.3">
      <c r="A225" s="48" t="s">
        <v>231</v>
      </c>
      <c r="B225" s="56" t="s">
        <v>232</v>
      </c>
      <c r="C225" s="49">
        <v>40</v>
      </c>
      <c r="D225" s="47">
        <v>0.1</v>
      </c>
      <c r="E225" s="49">
        <v>16</v>
      </c>
      <c r="F225" s="50"/>
      <c r="G225" s="51"/>
      <c r="H225" s="50"/>
      <c r="I225" s="50"/>
      <c r="J225" s="51"/>
      <c r="K225" s="51"/>
      <c r="L225" s="51"/>
      <c r="M225" s="51"/>
      <c r="N225" s="51"/>
      <c r="O225" s="51"/>
      <c r="P225" s="51"/>
      <c r="Q225" s="224" t="s">
        <v>5309</v>
      </c>
    </row>
    <row r="226" spans="1:17" ht="18" customHeight="1" x14ac:dyDescent="0.3">
      <c r="A226" s="48" t="s">
        <v>300</v>
      </c>
      <c r="B226" s="56" t="s">
        <v>301</v>
      </c>
      <c r="C226" s="49">
        <v>40</v>
      </c>
      <c r="D226" s="47">
        <v>0.05</v>
      </c>
      <c r="E226" s="49">
        <v>16</v>
      </c>
      <c r="F226" s="50"/>
      <c r="G226" s="51"/>
      <c r="H226" s="50"/>
      <c r="I226" s="50"/>
      <c r="J226" s="51"/>
      <c r="K226" s="51"/>
      <c r="L226" s="51"/>
      <c r="M226" s="51"/>
      <c r="N226" s="51"/>
      <c r="O226" s="51"/>
      <c r="P226" s="51"/>
      <c r="Q226" s="233" t="s">
        <v>5373</v>
      </c>
    </row>
    <row r="227" spans="1:17" ht="18" customHeight="1" x14ac:dyDescent="0.3">
      <c r="A227" s="48" t="s">
        <v>124</v>
      </c>
      <c r="B227" s="56" t="s">
        <v>125</v>
      </c>
      <c r="C227" s="49">
        <v>50</v>
      </c>
      <c r="D227" s="47">
        <v>0.06</v>
      </c>
      <c r="E227" s="49">
        <v>20</v>
      </c>
      <c r="F227" s="50"/>
      <c r="G227" s="51"/>
      <c r="H227" s="50"/>
      <c r="I227" s="50"/>
      <c r="J227" s="51"/>
      <c r="K227" s="51"/>
      <c r="L227" s="51"/>
      <c r="M227" s="51"/>
      <c r="N227" s="51"/>
      <c r="O227" s="51"/>
      <c r="P227" s="51"/>
      <c r="Q227" s="224" t="s">
        <v>3931</v>
      </c>
    </row>
    <row r="228" spans="1:17" ht="18" customHeight="1" x14ac:dyDescent="0.3">
      <c r="A228" s="48" t="s">
        <v>84</v>
      </c>
      <c r="B228" s="56" t="s">
        <v>85</v>
      </c>
      <c r="C228" s="49">
        <v>60</v>
      </c>
      <c r="D228" s="47">
        <v>1.1000000000000001</v>
      </c>
      <c r="E228" s="49">
        <v>20</v>
      </c>
      <c r="F228" s="50"/>
      <c r="G228" s="51"/>
      <c r="H228" s="50"/>
      <c r="I228" s="50"/>
      <c r="J228" s="51"/>
      <c r="K228" s="51"/>
      <c r="L228" s="51"/>
      <c r="M228" s="51"/>
      <c r="N228" s="51"/>
      <c r="O228" s="51"/>
      <c r="P228" s="51"/>
      <c r="Q228" s="51" t="s">
        <v>5312</v>
      </c>
    </row>
    <row r="229" spans="1:17" ht="18" customHeight="1" x14ac:dyDescent="0.3">
      <c r="A229" s="48" t="s">
        <v>14</v>
      </c>
      <c r="B229" s="56" t="s">
        <v>3867</v>
      </c>
      <c r="C229" s="49">
        <v>40</v>
      </c>
      <c r="D229" s="47">
        <v>0.3</v>
      </c>
      <c r="E229" s="49">
        <v>15</v>
      </c>
      <c r="F229" s="50"/>
      <c r="G229" s="51"/>
      <c r="H229" s="50"/>
      <c r="I229" s="50"/>
      <c r="J229" s="51"/>
      <c r="K229" s="51"/>
      <c r="L229" s="51"/>
      <c r="M229" s="51"/>
      <c r="N229" s="51"/>
      <c r="O229" s="51"/>
      <c r="P229" s="51"/>
      <c r="Q229" s="224" t="s">
        <v>5290</v>
      </c>
    </row>
    <row r="230" spans="1:17" ht="18" customHeight="1" x14ac:dyDescent="0.3">
      <c r="A230" s="48" t="s">
        <v>620</v>
      </c>
      <c r="B230" s="56" t="s">
        <v>3874</v>
      </c>
      <c r="C230" s="49">
        <v>50</v>
      </c>
      <c r="D230" s="47">
        <v>0.03</v>
      </c>
      <c r="E230" s="49"/>
      <c r="F230" s="50"/>
      <c r="G230" s="51"/>
      <c r="H230" s="50"/>
      <c r="I230" s="50"/>
      <c r="J230" s="51"/>
      <c r="K230" s="51"/>
      <c r="L230" s="51"/>
      <c r="M230" s="51"/>
      <c r="N230" s="51"/>
      <c r="O230" s="51"/>
      <c r="P230" s="51"/>
      <c r="Q230" s="224" t="s">
        <v>5313</v>
      </c>
    </row>
    <row r="231" spans="1:17" ht="18" customHeight="1" x14ac:dyDescent="0.3">
      <c r="A231" s="48" t="s">
        <v>618</v>
      </c>
      <c r="B231" s="56" t="s">
        <v>3875</v>
      </c>
      <c r="C231" s="49">
        <v>50</v>
      </c>
      <c r="D231" s="47">
        <v>0.12</v>
      </c>
      <c r="E231" s="49"/>
      <c r="F231" s="50"/>
      <c r="G231" s="51"/>
      <c r="H231" s="50"/>
      <c r="I231" s="50"/>
      <c r="J231" s="51"/>
      <c r="K231" s="51"/>
      <c r="L231" s="51"/>
      <c r="M231" s="51"/>
      <c r="N231" s="51"/>
      <c r="O231" s="51"/>
      <c r="P231" s="51"/>
      <c r="Q231" s="224" t="s">
        <v>5313</v>
      </c>
    </row>
    <row r="232" spans="1:17" ht="18" customHeight="1" x14ac:dyDescent="0.3">
      <c r="A232" s="48" t="s">
        <v>619</v>
      </c>
      <c r="B232" s="56" t="s">
        <v>3876</v>
      </c>
      <c r="C232" s="49">
        <v>50</v>
      </c>
      <c r="D232" s="47">
        <v>0.13</v>
      </c>
      <c r="E232" s="49"/>
      <c r="F232" s="50"/>
      <c r="G232" s="51"/>
      <c r="H232" s="50"/>
      <c r="I232" s="50"/>
      <c r="J232" s="51"/>
      <c r="K232" s="51"/>
      <c r="L232" s="51"/>
      <c r="M232" s="51"/>
      <c r="N232" s="51"/>
      <c r="O232" s="51"/>
      <c r="P232" s="51"/>
      <c r="Q232" s="224" t="s">
        <v>5313</v>
      </c>
    </row>
    <row r="233" spans="1:17" ht="18" customHeight="1" x14ac:dyDescent="0.3">
      <c r="A233" s="48" t="s">
        <v>422</v>
      </c>
      <c r="B233" s="56" t="s">
        <v>423</v>
      </c>
      <c r="C233" s="49">
        <v>60</v>
      </c>
      <c r="D233" s="47">
        <v>1</v>
      </c>
      <c r="E233" s="49">
        <v>20</v>
      </c>
      <c r="F233" s="50"/>
      <c r="G233" s="51"/>
      <c r="H233" s="50"/>
      <c r="I233" s="50"/>
      <c r="J233" s="51"/>
      <c r="K233" s="51"/>
      <c r="L233" s="51"/>
      <c r="M233" s="51"/>
      <c r="N233" s="51"/>
      <c r="O233" s="51"/>
      <c r="P233" s="51"/>
      <c r="Q233" s="233" t="s">
        <v>5258</v>
      </c>
    </row>
    <row r="234" spans="1:17" ht="18" customHeight="1" x14ac:dyDescent="0.3">
      <c r="A234" s="48" t="s">
        <v>443</v>
      </c>
      <c r="B234" s="56" t="s">
        <v>3889</v>
      </c>
      <c r="C234" s="49">
        <v>60</v>
      </c>
      <c r="D234" s="47">
        <v>0.06</v>
      </c>
      <c r="E234" s="49">
        <v>24</v>
      </c>
      <c r="F234" s="50"/>
      <c r="G234" s="51"/>
      <c r="H234" s="50"/>
      <c r="I234" s="50"/>
      <c r="J234" s="51"/>
      <c r="K234" s="51"/>
      <c r="L234" s="51"/>
      <c r="M234" s="51"/>
      <c r="N234" s="51"/>
      <c r="O234" s="51"/>
      <c r="P234" s="51"/>
      <c r="Q234" s="224" t="s">
        <v>5306</v>
      </c>
    </row>
    <row r="235" spans="1:17" ht="18" customHeight="1" x14ac:dyDescent="0.3">
      <c r="A235" s="48" t="s">
        <v>444</v>
      </c>
      <c r="B235" s="56" t="s">
        <v>3890</v>
      </c>
      <c r="C235" s="49">
        <v>60</v>
      </c>
      <c r="D235" s="47">
        <v>0.26</v>
      </c>
      <c r="E235" s="49">
        <v>24</v>
      </c>
      <c r="F235" s="50"/>
      <c r="G235" s="51"/>
      <c r="H235" s="50"/>
      <c r="I235" s="50"/>
      <c r="J235" s="51"/>
      <c r="K235" s="51"/>
      <c r="L235" s="51"/>
      <c r="M235" s="51"/>
      <c r="N235" s="51"/>
      <c r="O235" s="51"/>
      <c r="P235" s="51"/>
      <c r="Q235" s="224" t="s">
        <v>5306</v>
      </c>
    </row>
    <row r="236" spans="1:17" ht="18" customHeight="1" x14ac:dyDescent="0.3">
      <c r="A236" s="48" t="s">
        <v>445</v>
      </c>
      <c r="B236" s="56" t="s">
        <v>446</v>
      </c>
      <c r="C236" s="49">
        <v>60</v>
      </c>
      <c r="D236" s="47">
        <v>0.11</v>
      </c>
      <c r="E236" s="49">
        <v>24</v>
      </c>
      <c r="F236" s="50"/>
      <c r="G236" s="51"/>
      <c r="H236" s="50"/>
      <c r="I236" s="50"/>
      <c r="J236" s="51"/>
      <c r="K236" s="51"/>
      <c r="L236" s="51"/>
      <c r="M236" s="51"/>
      <c r="N236" s="51"/>
      <c r="O236" s="51"/>
      <c r="P236" s="51"/>
      <c r="Q236" s="233" t="s">
        <v>5314</v>
      </c>
    </row>
    <row r="237" spans="1:17" ht="18" customHeight="1" x14ac:dyDescent="0.3">
      <c r="A237" s="48" t="s">
        <v>447</v>
      </c>
      <c r="B237" s="56" t="s">
        <v>448</v>
      </c>
      <c r="C237" s="49">
        <v>60</v>
      </c>
      <c r="D237" s="47">
        <v>0.57999999999999996</v>
      </c>
      <c r="E237" s="49">
        <v>24</v>
      </c>
      <c r="F237" s="50"/>
      <c r="G237" s="51"/>
      <c r="H237" s="50"/>
      <c r="I237" s="50"/>
      <c r="J237" s="51"/>
      <c r="K237" s="51"/>
      <c r="L237" s="51"/>
      <c r="M237" s="51"/>
      <c r="N237" s="51"/>
      <c r="O237" s="51"/>
      <c r="P237" s="51"/>
      <c r="Q237" s="224" t="s">
        <v>5315</v>
      </c>
    </row>
    <row r="238" spans="1:17" ht="18" customHeight="1" x14ac:dyDescent="0.3">
      <c r="A238" s="48" t="s">
        <v>378</v>
      </c>
      <c r="B238" s="56" t="s">
        <v>379</v>
      </c>
      <c r="C238" s="49">
        <v>50</v>
      </c>
      <c r="D238" s="47">
        <v>0.4</v>
      </c>
      <c r="E238" s="49">
        <v>20</v>
      </c>
      <c r="F238" s="50"/>
      <c r="G238" s="51"/>
      <c r="H238" s="50"/>
      <c r="I238" s="50"/>
      <c r="J238" s="51"/>
      <c r="K238" s="51"/>
      <c r="L238" s="51"/>
      <c r="M238" s="51"/>
      <c r="N238" s="51"/>
      <c r="O238" s="51"/>
      <c r="P238" s="51"/>
      <c r="Q238" s="224" t="s">
        <v>5316</v>
      </c>
    </row>
    <row r="239" spans="1:17" ht="18" customHeight="1" x14ac:dyDescent="0.3">
      <c r="A239" s="48" t="s">
        <v>16</v>
      </c>
      <c r="B239" s="56" t="s">
        <v>5317</v>
      </c>
      <c r="C239" s="49">
        <v>40</v>
      </c>
      <c r="D239" s="47">
        <v>0.2</v>
      </c>
      <c r="E239" s="49">
        <v>15</v>
      </c>
      <c r="F239" s="50"/>
      <c r="G239" s="51"/>
      <c r="H239" s="50"/>
      <c r="I239" s="50"/>
      <c r="J239" s="51"/>
      <c r="K239" s="51"/>
      <c r="L239" s="51"/>
      <c r="M239" s="51"/>
      <c r="N239" s="51"/>
      <c r="O239" s="51"/>
      <c r="P239" s="51"/>
      <c r="Q239" s="224" t="s">
        <v>5278</v>
      </c>
    </row>
    <row r="240" spans="1:17" ht="18" customHeight="1" x14ac:dyDescent="0.3">
      <c r="A240" s="48" t="s">
        <v>15</v>
      </c>
      <c r="B240" s="56" t="s">
        <v>3868</v>
      </c>
      <c r="C240" s="49">
        <v>30</v>
      </c>
      <c r="D240" s="47">
        <v>0.05</v>
      </c>
      <c r="E240" s="49">
        <v>15</v>
      </c>
      <c r="F240" s="50"/>
      <c r="G240" s="51"/>
      <c r="H240" s="50"/>
      <c r="I240" s="50"/>
      <c r="J240" s="51"/>
      <c r="K240" s="51"/>
      <c r="L240" s="51"/>
      <c r="M240" s="51"/>
      <c r="N240" s="51"/>
      <c r="O240" s="51"/>
      <c r="P240" s="51"/>
      <c r="Q240" s="224" t="s">
        <v>5278</v>
      </c>
    </row>
    <row r="241" spans="1:17" ht="18" customHeight="1" x14ac:dyDescent="0.3">
      <c r="A241" s="48" t="s">
        <v>86</v>
      </c>
      <c r="B241" s="56" t="s">
        <v>87</v>
      </c>
      <c r="C241" s="49">
        <v>40</v>
      </c>
      <c r="D241" s="47">
        <v>0.37</v>
      </c>
      <c r="E241" s="49">
        <v>20</v>
      </c>
      <c r="F241" s="50"/>
      <c r="G241" s="51"/>
      <c r="H241" s="50"/>
      <c r="I241" s="50"/>
      <c r="J241" s="51"/>
      <c r="K241" s="51"/>
      <c r="L241" s="51"/>
      <c r="M241" s="51"/>
      <c r="N241" s="51"/>
      <c r="O241" s="51"/>
      <c r="P241" s="51"/>
      <c r="Q241" s="233" t="s">
        <v>5280</v>
      </c>
    </row>
    <row r="242" spans="1:17" ht="18" customHeight="1" x14ac:dyDescent="0.3">
      <c r="A242" s="48" t="s">
        <v>205</v>
      </c>
      <c r="B242" s="56" t="s">
        <v>206</v>
      </c>
      <c r="C242" s="49">
        <v>40</v>
      </c>
      <c r="D242" s="47">
        <v>0.4</v>
      </c>
      <c r="E242" s="49">
        <v>16</v>
      </c>
      <c r="F242" s="50"/>
      <c r="G242" s="51"/>
      <c r="H242" s="50"/>
      <c r="I242" s="50"/>
      <c r="J242" s="51"/>
      <c r="K242" s="51"/>
      <c r="L242" s="51"/>
      <c r="M242" s="51"/>
      <c r="N242" s="51"/>
      <c r="O242" s="51"/>
      <c r="P242" s="51"/>
      <c r="Q242" s="51" t="s">
        <v>5318</v>
      </c>
    </row>
    <row r="243" spans="1:17" ht="18" customHeight="1" x14ac:dyDescent="0.3">
      <c r="A243" s="48" t="s">
        <v>621</v>
      </c>
      <c r="B243" s="56" t="s">
        <v>638</v>
      </c>
      <c r="C243" s="49">
        <v>40</v>
      </c>
      <c r="D243" s="47">
        <v>4.59</v>
      </c>
      <c r="E243" s="49"/>
      <c r="F243" s="50"/>
      <c r="G243" s="51"/>
      <c r="H243" s="50"/>
      <c r="I243" s="50"/>
      <c r="J243" s="51"/>
      <c r="K243" s="51"/>
      <c r="L243" s="51"/>
      <c r="M243" s="51"/>
      <c r="N243" s="51"/>
      <c r="O243" s="51"/>
      <c r="P243" s="51"/>
      <c r="Q243" s="51" t="s">
        <v>5319</v>
      </c>
    </row>
    <row r="244" spans="1:17" ht="18" customHeight="1" x14ac:dyDescent="0.3">
      <c r="A244" s="48" t="s">
        <v>233</v>
      </c>
      <c r="B244" s="56" t="s">
        <v>234</v>
      </c>
      <c r="C244" s="49">
        <v>40</v>
      </c>
      <c r="D244" s="47">
        <v>0.25</v>
      </c>
      <c r="E244" s="49">
        <v>16</v>
      </c>
      <c r="F244" s="50"/>
      <c r="G244" s="51"/>
      <c r="H244" s="50"/>
      <c r="I244" s="50"/>
      <c r="J244" s="51"/>
      <c r="K244" s="51"/>
      <c r="L244" s="51"/>
      <c r="M244" s="51"/>
      <c r="N244" s="51"/>
      <c r="O244" s="51"/>
      <c r="P244" s="51"/>
      <c r="Q244" s="51" t="s">
        <v>5320</v>
      </c>
    </row>
    <row r="245" spans="1:17" ht="18" customHeight="1" x14ac:dyDescent="0.3">
      <c r="A245" s="48" t="s">
        <v>302</v>
      </c>
      <c r="B245" s="56" t="s">
        <v>303</v>
      </c>
      <c r="C245" s="49">
        <v>40</v>
      </c>
      <c r="D245" s="47">
        <v>0.05</v>
      </c>
      <c r="E245" s="49">
        <v>16</v>
      </c>
      <c r="F245" s="50"/>
      <c r="G245" s="51"/>
      <c r="H245" s="50"/>
      <c r="I245" s="50"/>
      <c r="J245" s="51"/>
      <c r="K245" s="51"/>
      <c r="L245" s="51"/>
      <c r="M245" s="51"/>
      <c r="N245" s="51"/>
      <c r="O245" s="51"/>
      <c r="P245" s="51"/>
      <c r="Q245" s="51" t="s">
        <v>5320</v>
      </c>
    </row>
    <row r="246" spans="1:17" ht="18" customHeight="1" x14ac:dyDescent="0.3">
      <c r="A246" s="48" t="s">
        <v>535</v>
      </c>
      <c r="B246" s="56" t="s">
        <v>536</v>
      </c>
      <c r="C246" s="49">
        <v>60</v>
      </c>
      <c r="D246" s="47">
        <v>1.5</v>
      </c>
      <c r="E246" s="49"/>
      <c r="F246" s="50"/>
      <c r="G246" s="51"/>
      <c r="H246" s="50"/>
      <c r="I246" s="50"/>
      <c r="J246" s="51"/>
      <c r="K246" s="51"/>
      <c r="L246" s="51"/>
      <c r="M246" s="51"/>
      <c r="N246" s="51"/>
      <c r="O246" s="51"/>
      <c r="P246" s="51"/>
      <c r="Q246" s="51" t="s">
        <v>5321</v>
      </c>
    </row>
    <row r="247" spans="1:17" ht="18" customHeight="1" x14ac:dyDescent="0.3">
      <c r="A247" s="48" t="s">
        <v>634</v>
      </c>
      <c r="B247" s="56" t="s">
        <v>635</v>
      </c>
      <c r="C247" s="49"/>
      <c r="D247" s="47">
        <v>0.6</v>
      </c>
      <c r="E247" s="49">
        <v>14</v>
      </c>
      <c r="F247" s="50"/>
      <c r="G247" s="51"/>
      <c r="H247" s="50"/>
      <c r="I247" s="50"/>
      <c r="J247" s="51"/>
      <c r="K247" s="51"/>
      <c r="L247" s="51"/>
      <c r="M247" s="51"/>
      <c r="N247" s="51"/>
      <c r="O247" s="51"/>
      <c r="P247" s="51"/>
      <c r="Q247" s="51" t="s">
        <v>5322</v>
      </c>
    </row>
    <row r="248" spans="1:17" ht="18" customHeight="1" x14ac:dyDescent="0.3">
      <c r="A248" s="48" t="s">
        <v>461</v>
      </c>
      <c r="B248" s="56" t="s">
        <v>462</v>
      </c>
      <c r="C248" s="49">
        <v>50</v>
      </c>
      <c r="D248" s="47">
        <v>0.3</v>
      </c>
      <c r="E248" s="49">
        <v>12</v>
      </c>
      <c r="F248" s="50"/>
      <c r="G248" s="51"/>
      <c r="H248" s="50"/>
      <c r="I248" s="50"/>
      <c r="J248" s="51"/>
      <c r="K248" s="51"/>
      <c r="L248" s="51"/>
      <c r="M248" s="51"/>
      <c r="N248" s="51"/>
      <c r="O248" s="51"/>
      <c r="P248" s="51"/>
      <c r="Q248" s="224" t="s">
        <v>5323</v>
      </c>
    </row>
    <row r="249" spans="1:17" ht="18" customHeight="1" x14ac:dyDescent="0.3">
      <c r="A249" s="48" t="s">
        <v>410</v>
      </c>
      <c r="B249" s="56" t="s">
        <v>3899</v>
      </c>
      <c r="C249" s="49">
        <v>50</v>
      </c>
      <c r="D249" s="47">
        <v>1.4</v>
      </c>
      <c r="E249" s="49">
        <v>12</v>
      </c>
      <c r="F249" s="50"/>
      <c r="G249" s="51"/>
      <c r="H249" s="50"/>
      <c r="I249" s="50"/>
      <c r="J249" s="51"/>
      <c r="K249" s="51"/>
      <c r="L249" s="51"/>
      <c r="M249" s="51"/>
      <c r="N249" s="51"/>
      <c r="O249" s="51"/>
      <c r="P249" s="51"/>
      <c r="Q249" s="51" t="s">
        <v>5324</v>
      </c>
    </row>
    <row r="250" spans="1:17" ht="18" customHeight="1" x14ac:dyDescent="0.3">
      <c r="A250" s="48" t="s">
        <v>515</v>
      </c>
      <c r="B250" s="56" t="s">
        <v>3900</v>
      </c>
      <c r="C250" s="49" t="s">
        <v>3878</v>
      </c>
      <c r="D250" s="47">
        <v>2.5</v>
      </c>
      <c r="E250" s="49">
        <v>10</v>
      </c>
      <c r="F250" s="50"/>
      <c r="G250" s="51"/>
      <c r="H250" s="50"/>
      <c r="I250" s="50"/>
      <c r="J250" s="51"/>
      <c r="K250" s="51"/>
      <c r="L250" s="51"/>
      <c r="M250" s="51"/>
      <c r="N250" s="51"/>
      <c r="O250" s="51"/>
      <c r="P250" s="51"/>
      <c r="Q250" s="51" t="s">
        <v>5325</v>
      </c>
    </row>
    <row r="251" spans="1:17" ht="18" customHeight="1" x14ac:dyDescent="0.3">
      <c r="A251" s="48" t="s">
        <v>424</v>
      </c>
      <c r="B251" s="56" t="s">
        <v>425</v>
      </c>
      <c r="C251" s="49">
        <v>50</v>
      </c>
      <c r="D251" s="47">
        <v>0.19</v>
      </c>
      <c r="E251" s="49">
        <v>20</v>
      </c>
      <c r="F251" s="50"/>
      <c r="G251" s="51"/>
      <c r="H251" s="50"/>
      <c r="I251" s="50"/>
      <c r="J251" s="51"/>
      <c r="K251" s="51"/>
      <c r="L251" s="51"/>
      <c r="M251" s="51"/>
      <c r="N251" s="51"/>
      <c r="O251" s="51"/>
      <c r="P251" s="51"/>
      <c r="Q251" s="233" t="s">
        <v>5258</v>
      </c>
    </row>
    <row r="252" spans="1:17" ht="18" customHeight="1" x14ac:dyDescent="0.3">
      <c r="A252" s="48" t="s">
        <v>235</v>
      </c>
      <c r="B252" s="56" t="s">
        <v>236</v>
      </c>
      <c r="C252" s="49">
        <v>40</v>
      </c>
      <c r="D252" s="47">
        <v>0.25</v>
      </c>
      <c r="E252" s="49">
        <v>16</v>
      </c>
      <c r="F252" s="50"/>
      <c r="G252" s="51"/>
      <c r="H252" s="50"/>
      <c r="I252" s="50"/>
      <c r="J252" s="51"/>
      <c r="K252" s="51"/>
      <c r="L252" s="51"/>
      <c r="M252" s="51"/>
      <c r="N252" s="51"/>
      <c r="O252" s="51"/>
      <c r="P252" s="51"/>
      <c r="Q252" s="233" t="s">
        <v>5258</v>
      </c>
    </row>
    <row r="253" spans="1:17" ht="18" customHeight="1" x14ac:dyDescent="0.3">
      <c r="A253" s="48" t="s">
        <v>237</v>
      </c>
      <c r="B253" s="56" t="s">
        <v>238</v>
      </c>
      <c r="C253" s="49">
        <v>40</v>
      </c>
      <c r="D253" s="47">
        <v>0.25</v>
      </c>
      <c r="E253" s="49">
        <v>16</v>
      </c>
      <c r="F253" s="50"/>
      <c r="G253" s="51"/>
      <c r="H253" s="50"/>
      <c r="I253" s="50"/>
      <c r="J253" s="51"/>
      <c r="K253" s="51"/>
      <c r="L253" s="51"/>
      <c r="M253" s="51"/>
      <c r="N253" s="51"/>
      <c r="O253" s="51"/>
      <c r="P253" s="51"/>
      <c r="Q253" s="233" t="s">
        <v>5326</v>
      </c>
    </row>
    <row r="254" spans="1:17" ht="18" customHeight="1" x14ac:dyDescent="0.3">
      <c r="A254" s="48" t="s">
        <v>245</v>
      </c>
      <c r="B254" s="56" t="s">
        <v>246</v>
      </c>
      <c r="C254" s="49">
        <v>40</v>
      </c>
      <c r="D254" s="47">
        <v>0.2</v>
      </c>
      <c r="E254" s="49">
        <v>16</v>
      </c>
      <c r="F254" s="50"/>
      <c r="G254" s="51"/>
      <c r="H254" s="50"/>
      <c r="I254" s="50"/>
      <c r="J254" s="51"/>
      <c r="K254" s="51"/>
      <c r="L254" s="51"/>
      <c r="M254" s="51"/>
      <c r="N254" s="51"/>
      <c r="O254" s="51"/>
      <c r="P254" s="51"/>
      <c r="Q254" s="233" t="s">
        <v>5326</v>
      </c>
    </row>
    <row r="255" spans="1:17" ht="18" customHeight="1" x14ac:dyDescent="0.3">
      <c r="A255" s="48" t="s">
        <v>247</v>
      </c>
      <c r="B255" s="56" t="s">
        <v>5328</v>
      </c>
      <c r="C255" s="49">
        <v>40</v>
      </c>
      <c r="D255" s="47">
        <v>0.2</v>
      </c>
      <c r="E255" s="49">
        <v>16</v>
      </c>
      <c r="F255" s="50"/>
      <c r="G255" s="51"/>
      <c r="H255" s="50"/>
      <c r="I255" s="50"/>
      <c r="J255" s="51"/>
      <c r="K255" s="51"/>
      <c r="L255" s="51"/>
      <c r="M255" s="51"/>
      <c r="N255" s="51"/>
      <c r="O255" s="51"/>
      <c r="P255" s="51"/>
      <c r="Q255" s="233" t="s">
        <v>5327</v>
      </c>
    </row>
    <row r="256" spans="1:17" ht="18" customHeight="1" x14ac:dyDescent="0.3">
      <c r="A256" s="48" t="s">
        <v>248</v>
      </c>
      <c r="B256" s="56" t="s">
        <v>249</v>
      </c>
      <c r="C256" s="49">
        <v>40</v>
      </c>
      <c r="D256" s="47">
        <v>0.8</v>
      </c>
      <c r="E256" s="49">
        <v>24</v>
      </c>
      <c r="F256" s="50"/>
      <c r="G256" s="51"/>
      <c r="H256" s="50"/>
      <c r="I256" s="50"/>
      <c r="J256" s="51"/>
      <c r="K256" s="51"/>
      <c r="L256" s="51"/>
      <c r="M256" s="51"/>
      <c r="N256" s="51"/>
      <c r="O256" s="51"/>
      <c r="P256" s="51"/>
      <c r="Q256" s="51" t="s">
        <v>5329</v>
      </c>
    </row>
    <row r="257" spans="1:17" ht="18" customHeight="1" x14ac:dyDescent="0.3">
      <c r="A257" s="48" t="s">
        <v>248</v>
      </c>
      <c r="B257" s="56" t="s">
        <v>249</v>
      </c>
      <c r="C257" s="49">
        <v>40</v>
      </c>
      <c r="D257" s="98">
        <v>0.1</v>
      </c>
      <c r="E257" s="49">
        <v>16</v>
      </c>
      <c r="F257" s="50"/>
      <c r="G257" s="51"/>
      <c r="H257" s="50"/>
      <c r="I257" s="50"/>
      <c r="J257" s="51"/>
      <c r="K257" s="51"/>
      <c r="L257" s="51"/>
      <c r="M257" s="51"/>
      <c r="N257" s="51"/>
      <c r="O257" s="51"/>
      <c r="P257" s="51"/>
      <c r="Q257" s="51" t="s">
        <v>5329</v>
      </c>
    </row>
    <row r="258" spans="1:17" ht="18" customHeight="1" x14ac:dyDescent="0.3">
      <c r="A258" s="48" t="s">
        <v>250</v>
      </c>
      <c r="B258" s="56" t="s">
        <v>251</v>
      </c>
      <c r="C258" s="49">
        <v>40</v>
      </c>
      <c r="D258" s="47">
        <v>0.9</v>
      </c>
      <c r="E258" s="49">
        <v>16</v>
      </c>
      <c r="F258" s="50"/>
      <c r="G258" s="51"/>
      <c r="H258" s="50"/>
      <c r="I258" s="50"/>
      <c r="J258" s="51"/>
      <c r="K258" s="51"/>
      <c r="L258" s="51"/>
      <c r="M258" s="51"/>
      <c r="N258" s="51"/>
      <c r="O258" s="51"/>
      <c r="P258" s="51"/>
      <c r="Q258" s="51" t="s">
        <v>5330</v>
      </c>
    </row>
    <row r="259" spans="1:17" ht="18" customHeight="1" x14ac:dyDescent="0.3">
      <c r="A259" s="48" t="s">
        <v>252</v>
      </c>
      <c r="B259" s="56" t="s">
        <v>253</v>
      </c>
      <c r="C259" s="49">
        <v>40</v>
      </c>
      <c r="D259" s="47">
        <v>0.2</v>
      </c>
      <c r="E259" s="49">
        <v>16</v>
      </c>
      <c r="F259" s="50"/>
      <c r="G259" s="51"/>
      <c r="H259" s="50"/>
      <c r="I259" s="50"/>
      <c r="J259" s="51"/>
      <c r="K259" s="51"/>
      <c r="L259" s="51"/>
      <c r="M259" s="51"/>
      <c r="N259" s="51"/>
      <c r="O259" s="51"/>
      <c r="P259" s="51"/>
      <c r="Q259" s="233" t="s">
        <v>5331</v>
      </c>
    </row>
    <row r="260" spans="1:17" ht="18" customHeight="1" x14ac:dyDescent="0.3">
      <c r="A260" s="48" t="s">
        <v>141</v>
      </c>
      <c r="B260" s="56" t="s">
        <v>142</v>
      </c>
      <c r="C260" s="49">
        <v>50</v>
      </c>
      <c r="D260" s="47">
        <v>0.2</v>
      </c>
      <c r="E260" s="49">
        <v>20</v>
      </c>
      <c r="F260" s="50"/>
      <c r="G260" s="51"/>
      <c r="H260" s="50"/>
      <c r="I260" s="50"/>
      <c r="J260" s="51"/>
      <c r="K260" s="51"/>
      <c r="L260" s="51"/>
      <c r="M260" s="51"/>
      <c r="N260" s="51"/>
      <c r="O260" s="51"/>
      <c r="P260" s="51"/>
      <c r="Q260" s="51" t="s">
        <v>5248</v>
      </c>
    </row>
    <row r="261" spans="1:17" ht="18" customHeight="1" x14ac:dyDescent="0.3">
      <c r="A261" s="48" t="s">
        <v>545</v>
      </c>
      <c r="B261" s="56" t="s">
        <v>3869</v>
      </c>
      <c r="C261" s="49">
        <v>40</v>
      </c>
      <c r="D261" s="47">
        <v>1</v>
      </c>
      <c r="E261" s="49">
        <v>15</v>
      </c>
      <c r="F261" s="50"/>
      <c r="G261" s="51"/>
      <c r="H261" s="50"/>
      <c r="I261" s="50"/>
      <c r="J261" s="51"/>
      <c r="K261" s="51"/>
      <c r="L261" s="51"/>
      <c r="M261" s="51"/>
      <c r="N261" s="51"/>
      <c r="O261" s="51"/>
      <c r="P261" s="51"/>
      <c r="Q261" s="51" t="s">
        <v>5332</v>
      </c>
    </row>
    <row r="262" spans="1:17" ht="18" customHeight="1" x14ac:dyDescent="0.3">
      <c r="A262" s="48" t="s">
        <v>545</v>
      </c>
      <c r="B262" s="56" t="s">
        <v>3869</v>
      </c>
      <c r="C262" s="49">
        <v>40</v>
      </c>
      <c r="D262" s="47">
        <v>0.3</v>
      </c>
      <c r="E262" s="49">
        <v>16</v>
      </c>
      <c r="F262" s="50"/>
      <c r="G262" s="51"/>
      <c r="H262" s="50"/>
      <c r="I262" s="50"/>
      <c r="J262" s="51"/>
      <c r="K262" s="51"/>
      <c r="L262" s="51"/>
      <c r="M262" s="51"/>
      <c r="N262" s="51"/>
      <c r="O262" s="51"/>
      <c r="P262" s="51"/>
      <c r="Q262" s="51" t="s">
        <v>5332</v>
      </c>
    </row>
    <row r="263" spans="1:17" ht="18" customHeight="1" x14ac:dyDescent="0.3">
      <c r="A263" s="48" t="s">
        <v>88</v>
      </c>
      <c r="B263" s="56" t="s">
        <v>89</v>
      </c>
      <c r="C263" s="49">
        <v>40</v>
      </c>
      <c r="D263" s="47">
        <v>0.28999999999999998</v>
      </c>
      <c r="E263" s="49">
        <v>20</v>
      </c>
      <c r="F263" s="50"/>
      <c r="G263" s="51"/>
      <c r="H263" s="50"/>
      <c r="I263" s="50"/>
      <c r="J263" s="51"/>
      <c r="K263" s="51"/>
      <c r="L263" s="51"/>
      <c r="M263" s="51"/>
      <c r="N263" s="51"/>
      <c r="O263" s="51"/>
      <c r="P263" s="51"/>
      <c r="Q263" s="233" t="s">
        <v>5289</v>
      </c>
    </row>
    <row r="264" spans="1:17" ht="18" customHeight="1" x14ac:dyDescent="0.3">
      <c r="A264" s="48" t="s">
        <v>364</v>
      </c>
      <c r="B264" s="56" t="s">
        <v>365</v>
      </c>
      <c r="C264" s="49">
        <v>50</v>
      </c>
      <c r="D264" s="47">
        <v>0.11</v>
      </c>
      <c r="E264" s="49">
        <v>20</v>
      </c>
      <c r="F264" s="50"/>
      <c r="G264" s="51"/>
      <c r="H264" s="50"/>
      <c r="I264" s="50"/>
      <c r="J264" s="51"/>
      <c r="K264" s="51"/>
      <c r="L264" s="51"/>
      <c r="M264" s="51"/>
      <c r="N264" s="51"/>
      <c r="O264" s="51"/>
      <c r="P264" s="51"/>
      <c r="Q264" s="224" t="s">
        <v>5263</v>
      </c>
    </row>
    <row r="265" spans="1:17" ht="18" customHeight="1" x14ac:dyDescent="0.3">
      <c r="A265" s="48" t="s">
        <v>17</v>
      </c>
      <c r="B265" s="56" t="s">
        <v>18</v>
      </c>
      <c r="C265" s="49">
        <v>40</v>
      </c>
      <c r="D265" s="47">
        <v>0.25</v>
      </c>
      <c r="E265" s="49">
        <v>15</v>
      </c>
      <c r="F265" s="50"/>
      <c r="G265" s="51"/>
      <c r="H265" s="50"/>
      <c r="I265" s="50"/>
      <c r="J265" s="51"/>
      <c r="K265" s="51"/>
      <c r="L265" s="51"/>
      <c r="M265" s="51"/>
      <c r="N265" s="51"/>
      <c r="O265" s="51"/>
      <c r="P265" s="51"/>
      <c r="Q265" s="224" t="s">
        <v>5290</v>
      </c>
    </row>
    <row r="266" spans="1:17" ht="18" customHeight="1" x14ac:dyDescent="0.3">
      <c r="A266" s="48" t="s">
        <v>128</v>
      </c>
      <c r="B266" s="56" t="s">
        <v>129</v>
      </c>
      <c r="C266" s="49">
        <v>60</v>
      </c>
      <c r="D266" s="47">
        <v>1.5</v>
      </c>
      <c r="E266" s="49">
        <v>20</v>
      </c>
      <c r="F266" s="50"/>
      <c r="G266" s="51"/>
      <c r="H266" s="50"/>
      <c r="I266" s="50"/>
      <c r="J266" s="51"/>
      <c r="K266" s="51"/>
      <c r="L266" s="51"/>
      <c r="M266" s="51"/>
      <c r="N266" s="51"/>
      <c r="O266" s="51"/>
      <c r="P266" s="51"/>
      <c r="Q266" s="51" t="s">
        <v>5333</v>
      </c>
    </row>
    <row r="267" spans="1:17" ht="18" customHeight="1" x14ac:dyDescent="0.3">
      <c r="A267" s="48" t="s">
        <v>157</v>
      </c>
      <c r="B267" s="56" t="s">
        <v>158</v>
      </c>
      <c r="C267" s="49">
        <v>30</v>
      </c>
      <c r="D267" s="47">
        <v>0.4</v>
      </c>
      <c r="E267" s="49">
        <v>18</v>
      </c>
      <c r="F267" s="50"/>
      <c r="G267" s="51"/>
      <c r="H267" s="50"/>
      <c r="I267" s="50"/>
      <c r="J267" s="51"/>
      <c r="K267" s="51"/>
      <c r="L267" s="51"/>
      <c r="M267" s="51"/>
      <c r="N267" s="51"/>
      <c r="O267" s="51"/>
      <c r="P267" s="51"/>
      <c r="Q267" s="51" t="s">
        <v>5334</v>
      </c>
    </row>
    <row r="268" spans="1:17" ht="18" customHeight="1" x14ac:dyDescent="0.3">
      <c r="A268" s="48" t="s">
        <v>366</v>
      </c>
      <c r="B268" s="56" t="s">
        <v>367</v>
      </c>
      <c r="C268" s="49">
        <v>50</v>
      </c>
      <c r="D268" s="47">
        <v>0.31</v>
      </c>
      <c r="E268" s="49">
        <v>20</v>
      </c>
      <c r="F268" s="50"/>
      <c r="G268" s="51"/>
      <c r="H268" s="50"/>
      <c r="I268" s="50"/>
      <c r="J268" s="51"/>
      <c r="K268" s="51"/>
      <c r="L268" s="51"/>
      <c r="M268" s="51"/>
      <c r="N268" s="51"/>
      <c r="O268" s="51"/>
      <c r="P268" s="51"/>
      <c r="Q268" s="224" t="s">
        <v>5284</v>
      </c>
    </row>
    <row r="269" spans="1:17" ht="18" customHeight="1" x14ac:dyDescent="0.3">
      <c r="A269" s="48" t="s">
        <v>254</v>
      </c>
      <c r="B269" s="56" t="s">
        <v>255</v>
      </c>
      <c r="C269" s="49">
        <v>40</v>
      </c>
      <c r="D269" s="47">
        <v>0.4</v>
      </c>
      <c r="E269" s="49">
        <v>16</v>
      </c>
      <c r="F269" s="50"/>
      <c r="G269" s="51"/>
      <c r="H269" s="50"/>
      <c r="I269" s="50"/>
      <c r="J269" s="51"/>
      <c r="K269" s="51"/>
      <c r="L269" s="51"/>
      <c r="M269" s="51"/>
      <c r="N269" s="51"/>
      <c r="O269" s="51"/>
      <c r="P269" s="51"/>
      <c r="Q269" s="51" t="s">
        <v>5335</v>
      </c>
    </row>
    <row r="270" spans="1:17" ht="18" customHeight="1" x14ac:dyDescent="0.3">
      <c r="A270" s="48" t="s">
        <v>469</v>
      </c>
      <c r="B270" s="56" t="s">
        <v>470</v>
      </c>
      <c r="C270" s="49">
        <v>50</v>
      </c>
      <c r="D270" s="47">
        <v>3.7</v>
      </c>
      <c r="E270" s="49">
        <v>22</v>
      </c>
      <c r="F270" s="50"/>
      <c r="G270" s="51"/>
      <c r="H270" s="50"/>
      <c r="I270" s="50"/>
      <c r="J270" s="51"/>
      <c r="K270" s="51"/>
      <c r="L270" s="51"/>
      <c r="M270" s="51"/>
      <c r="N270" s="51"/>
      <c r="O270" s="51"/>
      <c r="P270" s="51"/>
      <c r="Q270" s="51" t="s">
        <v>5337</v>
      </c>
    </row>
    <row r="271" spans="1:17" ht="18" customHeight="1" x14ac:dyDescent="0.3">
      <c r="A271" s="48" t="s">
        <v>475</v>
      </c>
      <c r="B271" s="56" t="s">
        <v>476</v>
      </c>
      <c r="C271" s="49">
        <v>30</v>
      </c>
      <c r="D271" s="47">
        <v>1.5</v>
      </c>
      <c r="E271" s="49">
        <v>10</v>
      </c>
      <c r="F271" s="50"/>
      <c r="G271" s="51"/>
      <c r="H271" s="50"/>
      <c r="I271" s="50"/>
      <c r="J271" s="51"/>
      <c r="K271" s="51"/>
      <c r="L271" s="51"/>
      <c r="M271" s="51"/>
      <c r="N271" s="51"/>
      <c r="O271" s="51"/>
      <c r="P271" s="51"/>
      <c r="Q271" s="51" t="s">
        <v>5336</v>
      </c>
    </row>
    <row r="272" spans="1:17" ht="18" customHeight="1" x14ac:dyDescent="0.3">
      <c r="A272" s="48" t="s">
        <v>392</v>
      </c>
      <c r="B272" s="56" t="s">
        <v>393</v>
      </c>
      <c r="C272" s="49">
        <v>60</v>
      </c>
      <c r="D272" s="47">
        <v>0.5</v>
      </c>
      <c r="E272" s="49">
        <v>24</v>
      </c>
      <c r="F272" s="50"/>
      <c r="G272" s="51"/>
      <c r="H272" s="50"/>
      <c r="I272" s="50"/>
      <c r="J272" s="51"/>
      <c r="K272" s="51"/>
      <c r="L272" s="51"/>
      <c r="M272" s="51"/>
      <c r="N272" s="51"/>
      <c r="O272" s="51"/>
      <c r="P272" s="51"/>
      <c r="Q272" s="51" t="s">
        <v>5246</v>
      </c>
    </row>
    <row r="273" spans="1:17" ht="18" customHeight="1" x14ac:dyDescent="0.3">
      <c r="A273" s="48" t="s">
        <v>239</v>
      </c>
      <c r="B273" s="56" t="s">
        <v>240</v>
      </c>
      <c r="C273" s="49">
        <v>40</v>
      </c>
      <c r="D273" s="47">
        <v>0.15</v>
      </c>
      <c r="E273" s="49">
        <v>15</v>
      </c>
      <c r="F273" s="50"/>
      <c r="G273" s="51"/>
      <c r="H273" s="50"/>
      <c r="I273" s="50"/>
      <c r="J273" s="51"/>
      <c r="K273" s="51"/>
      <c r="L273" s="51"/>
      <c r="M273" s="51"/>
      <c r="N273" s="51"/>
      <c r="O273" s="51"/>
      <c r="P273" s="51"/>
      <c r="Q273" s="51" t="s">
        <v>5338</v>
      </c>
    </row>
    <row r="274" spans="1:17" ht="18" customHeight="1" x14ac:dyDescent="0.3">
      <c r="A274" s="48" t="s">
        <v>308</v>
      </c>
      <c r="B274" s="56" t="s">
        <v>309</v>
      </c>
      <c r="C274" s="49">
        <v>40</v>
      </c>
      <c r="D274" s="47">
        <v>0.05</v>
      </c>
      <c r="E274" s="49">
        <v>16</v>
      </c>
      <c r="F274" s="50"/>
      <c r="G274" s="51"/>
      <c r="H274" s="50"/>
      <c r="I274" s="50"/>
      <c r="J274" s="51"/>
      <c r="K274" s="51"/>
      <c r="L274" s="51"/>
      <c r="M274" s="51"/>
      <c r="N274" s="51"/>
      <c r="O274" s="51"/>
      <c r="P274" s="51"/>
      <c r="Q274" s="51" t="s">
        <v>5338</v>
      </c>
    </row>
    <row r="275" spans="1:17" ht="18" customHeight="1" x14ac:dyDescent="0.3">
      <c r="A275" s="48" t="s">
        <v>306</v>
      </c>
      <c r="B275" s="56" t="s">
        <v>5466</v>
      </c>
      <c r="C275" s="49">
        <v>50</v>
      </c>
      <c r="D275" s="226">
        <v>0.18</v>
      </c>
      <c r="E275" s="49">
        <v>20</v>
      </c>
      <c r="F275" s="50"/>
      <c r="G275" s="51"/>
      <c r="H275" s="50"/>
      <c r="I275" s="50"/>
      <c r="J275" s="51"/>
      <c r="K275" s="51"/>
      <c r="L275" s="51"/>
      <c r="M275" s="51"/>
      <c r="N275" s="51"/>
      <c r="O275" s="51"/>
      <c r="P275" s="51"/>
      <c r="Q275" s="51" t="s">
        <v>5465</v>
      </c>
    </row>
    <row r="276" spans="1:17" ht="18" customHeight="1" x14ac:dyDescent="0.3">
      <c r="A276" s="48" t="s">
        <v>241</v>
      </c>
      <c r="B276" s="56" t="s">
        <v>242</v>
      </c>
      <c r="C276" s="49">
        <v>40</v>
      </c>
      <c r="D276" s="47">
        <v>0.25</v>
      </c>
      <c r="E276" s="49">
        <v>16</v>
      </c>
      <c r="F276" s="50"/>
      <c r="G276" s="51"/>
      <c r="H276" s="50"/>
      <c r="I276" s="50"/>
      <c r="J276" s="51"/>
      <c r="K276" s="51"/>
      <c r="L276" s="51"/>
      <c r="M276" s="51"/>
      <c r="N276" s="51"/>
      <c r="O276" s="51"/>
      <c r="P276" s="51"/>
      <c r="Q276" s="51" t="s">
        <v>5338</v>
      </c>
    </row>
    <row r="277" spans="1:17" ht="18" customHeight="1" x14ac:dyDescent="0.3">
      <c r="A277" s="48" t="s">
        <v>310</v>
      </c>
      <c r="B277" s="56" t="s">
        <v>311</v>
      </c>
      <c r="C277" s="49">
        <v>40</v>
      </c>
      <c r="D277" s="47">
        <v>0.05</v>
      </c>
      <c r="E277" s="49">
        <v>16</v>
      </c>
      <c r="F277" s="50"/>
      <c r="G277" s="51"/>
      <c r="H277" s="50"/>
      <c r="I277" s="50"/>
      <c r="J277" s="51"/>
      <c r="K277" s="51"/>
      <c r="L277" s="51"/>
      <c r="M277" s="51"/>
      <c r="N277" s="51"/>
      <c r="O277" s="51"/>
      <c r="P277" s="51"/>
      <c r="Q277" s="51" t="s">
        <v>5338</v>
      </c>
    </row>
    <row r="278" spans="1:17" ht="18" customHeight="1" x14ac:dyDescent="0.3">
      <c r="A278" s="48" t="s">
        <v>399</v>
      </c>
      <c r="B278" s="56" t="s">
        <v>3870</v>
      </c>
      <c r="C278" s="49">
        <v>30</v>
      </c>
      <c r="D278" s="47">
        <v>0.6</v>
      </c>
      <c r="E278" s="49">
        <v>12</v>
      </c>
      <c r="F278" s="50"/>
      <c r="G278" s="51"/>
      <c r="H278" s="50"/>
      <c r="I278" s="50"/>
      <c r="J278" s="51"/>
      <c r="K278" s="51"/>
      <c r="L278" s="51"/>
      <c r="M278" s="51"/>
      <c r="N278" s="51"/>
      <c r="O278" s="51"/>
      <c r="P278" s="51"/>
      <c r="Q278" s="51" t="s">
        <v>5021</v>
      </c>
    </row>
    <row r="279" spans="1:17" ht="18" customHeight="1" x14ac:dyDescent="0.3">
      <c r="A279" s="48" t="s">
        <v>332</v>
      </c>
      <c r="B279" s="56" t="s">
        <v>333</v>
      </c>
      <c r="C279" s="49">
        <v>50</v>
      </c>
      <c r="D279" s="47">
        <v>0.3</v>
      </c>
      <c r="E279" s="49">
        <v>20</v>
      </c>
      <c r="F279" s="50"/>
      <c r="G279" s="51"/>
      <c r="H279" s="50"/>
      <c r="I279" s="50"/>
      <c r="J279" s="51"/>
      <c r="K279" s="51"/>
      <c r="L279" s="51"/>
      <c r="M279" s="51"/>
      <c r="N279" s="51"/>
      <c r="O279" s="51"/>
      <c r="P279" s="51"/>
      <c r="Q279" s="51" t="s">
        <v>3932</v>
      </c>
    </row>
    <row r="280" spans="1:17" ht="18" customHeight="1" x14ac:dyDescent="0.3">
      <c r="A280" s="48" t="s">
        <v>100</v>
      </c>
      <c r="B280" s="56" t="s">
        <v>3871</v>
      </c>
      <c r="C280" s="49">
        <v>50</v>
      </c>
      <c r="D280" s="47">
        <v>2.1</v>
      </c>
      <c r="E280" s="49">
        <v>12</v>
      </c>
      <c r="F280" s="50"/>
      <c r="G280" s="51"/>
      <c r="H280" s="50"/>
      <c r="I280" s="50"/>
      <c r="J280" s="51"/>
      <c r="K280" s="51"/>
      <c r="L280" s="51"/>
      <c r="M280" s="51"/>
      <c r="N280" s="51"/>
      <c r="O280" s="51"/>
      <c r="P280" s="51"/>
      <c r="Q280" s="51" t="s">
        <v>5340</v>
      </c>
    </row>
    <row r="281" spans="1:17" ht="18" customHeight="1" x14ac:dyDescent="0.3">
      <c r="A281" s="48" t="s">
        <v>368</v>
      </c>
      <c r="B281" s="56" t="s">
        <v>369</v>
      </c>
      <c r="C281" s="49" t="s">
        <v>3901</v>
      </c>
      <c r="D281" s="47">
        <v>0.2</v>
      </c>
      <c r="E281" s="49">
        <v>24</v>
      </c>
      <c r="F281" s="50"/>
      <c r="G281" s="51"/>
      <c r="H281" s="50"/>
      <c r="I281" s="50"/>
      <c r="J281" s="51"/>
      <c r="K281" s="51"/>
      <c r="L281" s="51"/>
      <c r="M281" s="51"/>
      <c r="N281" s="51"/>
      <c r="O281" s="51"/>
      <c r="P281" s="51"/>
      <c r="Q281" s="51" t="s">
        <v>4894</v>
      </c>
    </row>
    <row r="282" spans="1:17" ht="18" customHeight="1" x14ac:dyDescent="0.3">
      <c r="A282" s="48" t="s">
        <v>368</v>
      </c>
      <c r="B282" s="56" t="s">
        <v>369</v>
      </c>
      <c r="C282" s="49" t="s">
        <v>3901</v>
      </c>
      <c r="D282" s="47">
        <v>0.2</v>
      </c>
      <c r="E282" s="49">
        <v>24</v>
      </c>
      <c r="F282" s="50"/>
      <c r="G282" s="51"/>
      <c r="H282" s="50"/>
      <c r="I282" s="50"/>
      <c r="J282" s="51"/>
      <c r="K282" s="51"/>
      <c r="L282" s="51"/>
      <c r="M282" s="51"/>
      <c r="N282" s="51"/>
      <c r="O282" s="51"/>
      <c r="P282" s="51"/>
      <c r="Q282" s="51" t="s">
        <v>4895</v>
      </c>
    </row>
    <row r="283" spans="1:17" ht="18" customHeight="1" x14ac:dyDescent="0.3">
      <c r="A283" s="48" t="s">
        <v>368</v>
      </c>
      <c r="B283" s="56" t="s">
        <v>369</v>
      </c>
      <c r="C283" s="49">
        <v>80</v>
      </c>
      <c r="D283" s="47">
        <v>0.2</v>
      </c>
      <c r="E283" s="49">
        <v>24</v>
      </c>
      <c r="F283" s="50"/>
      <c r="G283" s="51"/>
      <c r="H283" s="50"/>
      <c r="I283" s="50"/>
      <c r="J283" s="51"/>
      <c r="K283" s="51"/>
      <c r="L283" s="51"/>
      <c r="M283" s="51"/>
      <c r="N283" s="51"/>
      <c r="O283" s="51"/>
      <c r="P283" s="51"/>
      <c r="Q283" s="51" t="s">
        <v>4896</v>
      </c>
    </row>
    <row r="284" spans="1:17" ht="18" customHeight="1" x14ac:dyDescent="0.3">
      <c r="A284" s="48" t="s">
        <v>537</v>
      </c>
      <c r="B284" s="56" t="s">
        <v>538</v>
      </c>
      <c r="C284" s="49">
        <v>50</v>
      </c>
      <c r="D284" s="47">
        <v>1.8</v>
      </c>
      <c r="E284" s="49">
        <v>20</v>
      </c>
      <c r="F284" s="50"/>
      <c r="G284" s="51"/>
      <c r="H284" s="50"/>
      <c r="I284" s="50"/>
      <c r="J284" s="51"/>
      <c r="K284" s="51"/>
      <c r="L284" s="51"/>
      <c r="M284" s="51"/>
      <c r="N284" s="51"/>
      <c r="O284" s="51"/>
      <c r="P284" s="51"/>
      <c r="Q284" s="51" t="s">
        <v>5341</v>
      </c>
    </row>
    <row r="285" spans="1:17" ht="18" customHeight="1" x14ac:dyDescent="0.3">
      <c r="A285" s="48" t="s">
        <v>628</v>
      </c>
      <c r="B285" s="56" t="s">
        <v>629</v>
      </c>
      <c r="C285" s="49">
        <v>50</v>
      </c>
      <c r="D285" s="47">
        <v>1.6</v>
      </c>
      <c r="E285" s="49">
        <v>20</v>
      </c>
      <c r="F285" s="50"/>
      <c r="G285" s="51"/>
      <c r="H285" s="50"/>
      <c r="I285" s="50"/>
      <c r="J285" s="51"/>
      <c r="K285" s="51"/>
      <c r="L285" s="51"/>
      <c r="M285" s="51"/>
      <c r="N285" s="51"/>
      <c r="O285" s="51"/>
      <c r="P285" s="51"/>
      <c r="Q285" s="51" t="s">
        <v>5342</v>
      </c>
    </row>
    <row r="286" spans="1:17" ht="18" customHeight="1" x14ac:dyDescent="0.3">
      <c r="A286" s="48" t="s">
        <v>19</v>
      </c>
      <c r="B286" s="56" t="s">
        <v>20</v>
      </c>
      <c r="C286" s="49">
        <v>40</v>
      </c>
      <c r="D286" s="47">
        <v>0.25</v>
      </c>
      <c r="E286" s="49">
        <v>16</v>
      </c>
      <c r="F286" s="50"/>
      <c r="G286" s="51"/>
      <c r="H286" s="50"/>
      <c r="I286" s="50"/>
      <c r="J286" s="51"/>
      <c r="K286" s="51"/>
      <c r="L286" s="51"/>
      <c r="M286" s="51"/>
      <c r="N286" s="51"/>
      <c r="O286" s="51"/>
      <c r="P286" s="51"/>
      <c r="Q286" s="233" t="s">
        <v>5343</v>
      </c>
    </row>
    <row r="287" spans="1:17" ht="18" customHeight="1" x14ac:dyDescent="0.3">
      <c r="A287" s="48" t="s">
        <v>29</v>
      </c>
      <c r="B287" s="56" t="s">
        <v>30</v>
      </c>
      <c r="C287" s="49">
        <v>40</v>
      </c>
      <c r="D287" s="47">
        <v>0.65</v>
      </c>
      <c r="E287" s="49">
        <v>20</v>
      </c>
      <c r="F287" s="50"/>
      <c r="G287" s="51"/>
      <c r="H287" s="50"/>
      <c r="I287" s="50"/>
      <c r="J287" s="51"/>
      <c r="K287" s="51"/>
      <c r="L287" s="51"/>
      <c r="M287" s="51"/>
      <c r="N287" s="51"/>
      <c r="O287" s="51"/>
      <c r="P287" s="51"/>
      <c r="Q287" s="224" t="s">
        <v>5273</v>
      </c>
    </row>
    <row r="288" spans="1:17" ht="18" customHeight="1" x14ac:dyDescent="0.3">
      <c r="A288" s="48" t="s">
        <v>101</v>
      </c>
      <c r="B288" s="56" t="s">
        <v>3872</v>
      </c>
      <c r="C288" s="49"/>
      <c r="D288" s="47">
        <v>0.2</v>
      </c>
      <c r="E288" s="49"/>
      <c r="F288" s="50"/>
      <c r="G288" s="51"/>
      <c r="H288" s="50"/>
      <c r="I288" s="50"/>
      <c r="J288" s="51"/>
      <c r="K288" s="51"/>
      <c r="L288" s="51"/>
      <c r="M288" s="51"/>
      <c r="N288" s="51"/>
      <c r="O288" s="51"/>
      <c r="P288" s="51"/>
      <c r="Q288" s="224" t="s">
        <v>5339</v>
      </c>
    </row>
    <row r="289" spans="1:17" ht="18" customHeight="1" x14ac:dyDescent="0.3">
      <c r="A289" s="48" t="s">
        <v>243</v>
      </c>
      <c r="B289" s="56" t="s">
        <v>244</v>
      </c>
      <c r="C289" s="49">
        <v>40</v>
      </c>
      <c r="D289" s="47">
        <v>0.25</v>
      </c>
      <c r="E289" s="49">
        <v>16</v>
      </c>
      <c r="F289" s="50"/>
      <c r="G289" s="51"/>
      <c r="H289" s="50"/>
      <c r="I289" s="50"/>
      <c r="J289" s="51"/>
      <c r="K289" s="51"/>
      <c r="L289" s="51"/>
      <c r="M289" s="51"/>
      <c r="N289" s="51"/>
      <c r="O289" s="51"/>
      <c r="P289" s="51"/>
      <c r="Q289" s="51" t="s">
        <v>5338</v>
      </c>
    </row>
    <row r="290" spans="1:17" ht="18" customHeight="1" x14ac:dyDescent="0.3">
      <c r="A290" s="48" t="s">
        <v>312</v>
      </c>
      <c r="B290" s="56" t="s">
        <v>313</v>
      </c>
      <c r="C290" s="49">
        <v>40</v>
      </c>
      <c r="D290" s="47">
        <v>0.05</v>
      </c>
      <c r="E290" s="49">
        <v>16</v>
      </c>
      <c r="F290" s="50"/>
      <c r="G290" s="51"/>
      <c r="H290" s="50"/>
      <c r="I290" s="50"/>
      <c r="J290" s="51"/>
      <c r="K290" s="51"/>
      <c r="L290" s="51"/>
      <c r="M290" s="51"/>
      <c r="N290" s="51"/>
      <c r="O290" s="51"/>
      <c r="P290" s="51"/>
      <c r="Q290" s="51" t="s">
        <v>5338</v>
      </c>
    </row>
    <row r="291" spans="1:17" ht="18" customHeight="1" x14ac:dyDescent="0.3">
      <c r="A291" s="48" t="s">
        <v>256</v>
      </c>
      <c r="B291" s="56" t="s">
        <v>257</v>
      </c>
      <c r="C291" s="49">
        <v>40</v>
      </c>
      <c r="D291" s="47">
        <v>0.5</v>
      </c>
      <c r="E291" s="49">
        <v>16</v>
      </c>
      <c r="F291" s="50"/>
      <c r="G291" s="51"/>
      <c r="H291" s="50"/>
      <c r="I291" s="50"/>
      <c r="J291" s="51"/>
      <c r="K291" s="51"/>
      <c r="L291" s="51"/>
      <c r="M291" s="51"/>
      <c r="N291" s="51"/>
      <c r="O291" s="51"/>
      <c r="P291" s="51"/>
      <c r="Q291" s="51" t="s">
        <v>5344</v>
      </c>
    </row>
    <row r="292" spans="1:17" ht="18" customHeight="1" x14ac:dyDescent="0.3">
      <c r="A292" s="48" t="s">
        <v>258</v>
      </c>
      <c r="B292" s="56" t="s">
        <v>259</v>
      </c>
      <c r="C292" s="49">
        <v>40</v>
      </c>
      <c r="D292" s="47">
        <v>0.5</v>
      </c>
      <c r="E292" s="49">
        <v>16</v>
      </c>
      <c r="F292" s="50"/>
      <c r="G292" s="51"/>
      <c r="H292" s="50"/>
      <c r="I292" s="50"/>
      <c r="J292" s="51"/>
      <c r="K292" s="51"/>
      <c r="L292" s="51"/>
      <c r="M292" s="51"/>
      <c r="N292" s="51"/>
      <c r="O292" s="51"/>
      <c r="P292" s="51"/>
      <c r="Q292" s="51" t="s">
        <v>5345</v>
      </c>
    </row>
    <row r="293" spans="1:17" ht="18" customHeight="1" x14ac:dyDescent="0.3">
      <c r="A293" s="48" t="s">
        <v>260</v>
      </c>
      <c r="B293" s="56" t="s">
        <v>261</v>
      </c>
      <c r="C293" s="49">
        <v>40</v>
      </c>
      <c r="D293" s="47">
        <v>0.35</v>
      </c>
      <c r="E293" s="49">
        <v>16</v>
      </c>
      <c r="F293" s="50"/>
      <c r="G293" s="51"/>
      <c r="H293" s="50"/>
      <c r="I293" s="50"/>
      <c r="J293" s="51"/>
      <c r="K293" s="51"/>
      <c r="L293" s="51"/>
      <c r="M293" s="51"/>
      <c r="N293" s="51"/>
      <c r="O293" s="51"/>
      <c r="P293" s="51"/>
      <c r="Q293" s="51" t="s">
        <v>5345</v>
      </c>
    </row>
    <row r="294" spans="1:17" ht="18" customHeight="1" x14ac:dyDescent="0.3">
      <c r="A294" s="48" t="s">
        <v>262</v>
      </c>
      <c r="B294" s="56" t="s">
        <v>263</v>
      </c>
      <c r="C294" s="49">
        <v>40</v>
      </c>
      <c r="D294" s="47">
        <v>0.35</v>
      </c>
      <c r="E294" s="49">
        <v>16</v>
      </c>
      <c r="F294" s="50"/>
      <c r="G294" s="51"/>
      <c r="H294" s="50"/>
      <c r="I294" s="50"/>
      <c r="J294" s="51"/>
      <c r="K294" s="51"/>
      <c r="L294" s="51"/>
      <c r="M294" s="51"/>
      <c r="N294" s="51"/>
      <c r="O294" s="51"/>
      <c r="P294" s="51"/>
      <c r="Q294" s="51" t="s">
        <v>5346</v>
      </c>
    </row>
    <row r="295" spans="1:17" ht="18" customHeight="1" x14ac:dyDescent="0.3">
      <c r="A295" s="48" t="s">
        <v>264</v>
      </c>
      <c r="B295" s="56" t="s">
        <v>265</v>
      </c>
      <c r="C295" s="49">
        <v>40</v>
      </c>
      <c r="D295" s="47">
        <v>0.45</v>
      </c>
      <c r="E295" s="49">
        <v>16</v>
      </c>
      <c r="F295" s="50"/>
      <c r="G295" s="51"/>
      <c r="H295" s="50"/>
      <c r="I295" s="50"/>
      <c r="J295" s="51"/>
      <c r="K295" s="51"/>
      <c r="L295" s="51"/>
      <c r="M295" s="51"/>
      <c r="N295" s="51"/>
      <c r="O295" s="51"/>
      <c r="P295" s="51"/>
      <c r="Q295" s="51" t="s">
        <v>5346</v>
      </c>
    </row>
    <row r="296" spans="1:17" ht="18" customHeight="1" x14ac:dyDescent="0.3">
      <c r="A296" s="48" t="s">
        <v>481</v>
      </c>
      <c r="B296" s="56" t="s">
        <v>482</v>
      </c>
      <c r="C296" s="49">
        <v>30</v>
      </c>
      <c r="D296" s="47">
        <v>0.3</v>
      </c>
      <c r="E296" s="49">
        <v>10</v>
      </c>
      <c r="F296" s="50"/>
      <c r="G296" s="51"/>
      <c r="H296" s="50"/>
      <c r="I296" s="50"/>
      <c r="J296" s="51"/>
      <c r="K296" s="51"/>
      <c r="L296" s="51"/>
      <c r="M296" s="51"/>
      <c r="N296" s="51"/>
      <c r="O296" s="51"/>
      <c r="P296" s="51"/>
      <c r="Q296" s="51" t="s">
        <v>5347</v>
      </c>
    </row>
    <row r="297" spans="1:17" ht="18" customHeight="1" x14ac:dyDescent="0.3">
      <c r="A297" s="48" t="s">
        <v>539</v>
      </c>
      <c r="B297" s="56" t="s">
        <v>540</v>
      </c>
      <c r="C297" s="49">
        <v>60</v>
      </c>
      <c r="D297" s="47">
        <v>1.5</v>
      </c>
      <c r="E297" s="49">
        <v>20</v>
      </c>
      <c r="F297" s="50"/>
      <c r="G297" s="51"/>
      <c r="H297" s="50"/>
      <c r="I297" s="50"/>
      <c r="J297" s="51"/>
      <c r="K297" s="51"/>
      <c r="L297" s="51"/>
      <c r="M297" s="51"/>
      <c r="N297" s="51"/>
      <c r="O297" s="51"/>
      <c r="P297" s="51"/>
      <c r="Q297" s="51" t="s">
        <v>5321</v>
      </c>
    </row>
    <row r="298" spans="1:17" ht="18" customHeight="1" x14ac:dyDescent="0.3">
      <c r="A298" s="48" t="s">
        <v>426</v>
      </c>
      <c r="B298" s="56" t="s">
        <v>427</v>
      </c>
      <c r="C298" s="49">
        <v>60</v>
      </c>
      <c r="D298" s="47">
        <v>0.6</v>
      </c>
      <c r="E298" s="49">
        <v>20</v>
      </c>
      <c r="F298" s="50"/>
      <c r="G298" s="51"/>
      <c r="H298" s="50"/>
      <c r="I298" s="50"/>
      <c r="J298" s="51"/>
      <c r="K298" s="51"/>
      <c r="L298" s="51"/>
      <c r="M298" s="51"/>
      <c r="N298" s="51"/>
      <c r="O298" s="51"/>
      <c r="P298" s="51"/>
      <c r="Q298" s="233" t="s">
        <v>5258</v>
      </c>
    </row>
    <row r="299" spans="1:17" ht="18" customHeight="1" x14ac:dyDescent="0.3">
      <c r="A299" s="48" t="s">
        <v>126</v>
      </c>
      <c r="B299" s="56" t="s">
        <v>127</v>
      </c>
      <c r="C299" s="49" t="s">
        <v>3882</v>
      </c>
      <c r="D299" s="47">
        <v>2.5</v>
      </c>
      <c r="E299" s="49">
        <v>20</v>
      </c>
      <c r="F299" s="50"/>
      <c r="G299" s="51"/>
      <c r="H299" s="50"/>
      <c r="I299" s="50"/>
      <c r="J299" s="51"/>
      <c r="K299" s="51"/>
      <c r="L299" s="51"/>
      <c r="M299" s="51"/>
      <c r="N299" s="51"/>
      <c r="O299" s="51"/>
      <c r="P299" s="51"/>
      <c r="Q299" s="51" t="s">
        <v>5348</v>
      </c>
    </row>
    <row r="300" spans="1:17" ht="18" customHeight="1" x14ac:dyDescent="0.3">
      <c r="A300" s="48" t="s">
        <v>155</v>
      </c>
      <c r="B300" s="56" t="s">
        <v>156</v>
      </c>
      <c r="C300" s="49">
        <v>50</v>
      </c>
      <c r="D300" s="47">
        <v>1.7</v>
      </c>
      <c r="E300" s="49">
        <v>24</v>
      </c>
      <c r="F300" s="50"/>
      <c r="G300" s="51"/>
      <c r="H300" s="50"/>
      <c r="I300" s="50"/>
      <c r="J300" s="51"/>
      <c r="K300" s="51"/>
      <c r="L300" s="51"/>
      <c r="M300" s="51"/>
      <c r="N300" s="51"/>
      <c r="O300" s="51"/>
      <c r="P300" s="51"/>
      <c r="Q300" s="51" t="s">
        <v>5349</v>
      </c>
    </row>
    <row r="301" spans="1:17" ht="18" customHeight="1" x14ac:dyDescent="0.3">
      <c r="A301" s="48" t="s">
        <v>594</v>
      </c>
      <c r="B301" s="56" t="s">
        <v>595</v>
      </c>
      <c r="C301" s="49" t="s">
        <v>4597</v>
      </c>
      <c r="D301" s="47">
        <v>0.7</v>
      </c>
      <c r="E301" s="49">
        <v>20</v>
      </c>
      <c r="F301" s="50"/>
      <c r="G301" s="51"/>
      <c r="H301" s="50"/>
      <c r="I301" s="50"/>
      <c r="J301" s="51"/>
      <c r="K301" s="51"/>
      <c r="L301" s="51"/>
      <c r="M301" s="51"/>
      <c r="N301" s="51"/>
      <c r="O301" s="51"/>
      <c r="P301" s="51"/>
      <c r="Q301" s="80" t="s">
        <v>5351</v>
      </c>
    </row>
    <row r="302" spans="1:17" ht="18" customHeight="1" x14ac:dyDescent="0.3">
      <c r="A302" s="48" t="s">
        <v>596</v>
      </c>
      <c r="B302" s="56" t="s">
        <v>597</v>
      </c>
      <c r="C302" s="49">
        <v>40</v>
      </c>
      <c r="D302" s="47">
        <v>0.1</v>
      </c>
      <c r="E302" s="49">
        <v>20</v>
      </c>
      <c r="F302" s="50"/>
      <c r="G302" s="51"/>
      <c r="H302" s="50"/>
      <c r="I302" s="50"/>
      <c r="J302" s="51"/>
      <c r="K302" s="51"/>
      <c r="L302" s="51"/>
      <c r="M302" s="51"/>
      <c r="N302" s="51"/>
      <c r="O302" s="51"/>
      <c r="P302" s="51"/>
      <c r="Q302" s="224" t="s">
        <v>5350</v>
      </c>
    </row>
    <row r="303" spans="1:17" ht="18" customHeight="1" x14ac:dyDescent="0.3">
      <c r="A303" s="48" t="s">
        <v>598</v>
      </c>
      <c r="B303" s="56" t="s">
        <v>599</v>
      </c>
      <c r="C303" s="49">
        <v>50</v>
      </c>
      <c r="D303" s="47">
        <v>0.1</v>
      </c>
      <c r="E303" s="49">
        <v>20</v>
      </c>
      <c r="F303" s="50"/>
      <c r="G303" s="51"/>
      <c r="H303" s="50"/>
      <c r="I303" s="50"/>
      <c r="J303" s="51"/>
      <c r="K303" s="51"/>
      <c r="L303" s="51"/>
      <c r="M303" s="51"/>
      <c r="N303" s="51"/>
      <c r="O303" s="51"/>
      <c r="P303" s="51"/>
      <c r="Q303" s="224" t="s">
        <v>5261</v>
      </c>
    </row>
    <row r="304" spans="1:17" ht="18" customHeight="1" x14ac:dyDescent="0.3">
      <c r="A304" s="48" t="s">
        <v>428</v>
      </c>
      <c r="B304" s="56" t="s">
        <v>429</v>
      </c>
      <c r="C304" s="49">
        <v>50</v>
      </c>
      <c r="D304" s="47">
        <v>1.1000000000000001</v>
      </c>
      <c r="E304" s="49">
        <v>20</v>
      </c>
      <c r="F304" s="50"/>
      <c r="G304" s="51"/>
      <c r="H304" s="50"/>
      <c r="I304" s="50"/>
      <c r="J304" s="51"/>
      <c r="K304" s="51"/>
      <c r="L304" s="51"/>
      <c r="M304" s="51"/>
      <c r="N304" s="51"/>
      <c r="O304" s="51"/>
      <c r="P304" s="51"/>
      <c r="Q304" s="233" t="s">
        <v>5258</v>
      </c>
    </row>
    <row r="305" spans="1:17" ht="18" customHeight="1" x14ac:dyDescent="0.3">
      <c r="A305" s="48" t="s">
        <v>266</v>
      </c>
      <c r="B305" s="56" t="s">
        <v>267</v>
      </c>
      <c r="C305" s="49">
        <v>40</v>
      </c>
      <c r="D305" s="47">
        <v>0.6</v>
      </c>
      <c r="E305" s="49">
        <v>16</v>
      </c>
      <c r="F305" s="50"/>
      <c r="G305" s="51"/>
      <c r="H305" s="50"/>
      <c r="I305" s="50"/>
      <c r="J305" s="51"/>
      <c r="K305" s="51"/>
      <c r="L305" s="51"/>
      <c r="M305" s="51"/>
      <c r="N305" s="51"/>
      <c r="O305" s="51"/>
      <c r="P305" s="51"/>
      <c r="Q305" s="51" t="s">
        <v>5352</v>
      </c>
    </row>
    <row r="306" spans="1:17" ht="18" customHeight="1" x14ac:dyDescent="0.3">
      <c r="A306" s="48" t="s">
        <v>430</v>
      </c>
      <c r="B306" s="56" t="s">
        <v>431</v>
      </c>
      <c r="C306" s="49">
        <v>50</v>
      </c>
      <c r="D306" s="47">
        <v>0.1</v>
      </c>
      <c r="E306" s="49">
        <v>20</v>
      </c>
      <c r="F306" s="50"/>
      <c r="G306" s="51"/>
      <c r="H306" s="50"/>
      <c r="I306" s="50"/>
      <c r="J306" s="51"/>
      <c r="K306" s="51"/>
      <c r="L306" s="51"/>
      <c r="M306" s="51"/>
      <c r="N306" s="51"/>
      <c r="O306" s="51"/>
      <c r="P306" s="51"/>
      <c r="Q306" s="233" t="s">
        <v>5258</v>
      </c>
    </row>
    <row r="307" spans="1:17" ht="18" customHeight="1" x14ac:dyDescent="0.3">
      <c r="A307" s="48" t="s">
        <v>432</v>
      </c>
      <c r="B307" s="56" t="s">
        <v>433</v>
      </c>
      <c r="C307" s="49" t="s">
        <v>3903</v>
      </c>
      <c r="D307" s="47">
        <v>0.1</v>
      </c>
      <c r="E307" s="49">
        <v>20</v>
      </c>
      <c r="F307" s="50"/>
      <c r="G307" s="51"/>
      <c r="H307" s="50"/>
      <c r="I307" s="50"/>
      <c r="J307" s="51"/>
      <c r="K307" s="51"/>
      <c r="L307" s="51"/>
      <c r="M307" s="51"/>
      <c r="N307" s="51"/>
      <c r="O307" s="51"/>
      <c r="P307" s="51"/>
      <c r="Q307" s="233" t="s">
        <v>5258</v>
      </c>
    </row>
    <row r="308" spans="1:17" ht="18" customHeight="1" x14ac:dyDescent="0.3">
      <c r="A308" s="48" t="s">
        <v>268</v>
      </c>
      <c r="B308" s="56" t="s">
        <v>269</v>
      </c>
      <c r="C308" s="49">
        <v>40</v>
      </c>
      <c r="D308" s="47">
        <v>0.6</v>
      </c>
      <c r="E308" s="49">
        <v>16</v>
      </c>
      <c r="F308" s="50"/>
      <c r="G308" s="51"/>
      <c r="H308" s="50"/>
      <c r="I308" s="50"/>
      <c r="J308" s="51"/>
      <c r="K308" s="51"/>
      <c r="L308" s="51"/>
      <c r="M308" s="51"/>
      <c r="N308" s="51"/>
      <c r="O308" s="51"/>
      <c r="P308" s="51"/>
      <c r="Q308" s="51" t="s">
        <v>5353</v>
      </c>
    </row>
    <row r="309" spans="1:17" ht="18" customHeight="1" x14ac:dyDescent="0.3">
      <c r="A309" s="48" t="s">
        <v>270</v>
      </c>
      <c r="B309" s="56" t="s">
        <v>271</v>
      </c>
      <c r="C309" s="49">
        <v>50</v>
      </c>
      <c r="D309" s="47">
        <v>0.1</v>
      </c>
      <c r="E309" s="49">
        <v>16</v>
      </c>
      <c r="F309" s="50"/>
      <c r="G309" s="51"/>
      <c r="H309" s="50"/>
      <c r="I309" s="50"/>
      <c r="J309" s="51"/>
      <c r="K309" s="51"/>
      <c r="L309" s="51"/>
      <c r="M309" s="51"/>
      <c r="N309" s="51"/>
      <c r="O309" s="51"/>
      <c r="P309" s="51"/>
      <c r="Q309" s="51" t="s">
        <v>5353</v>
      </c>
    </row>
    <row r="310" spans="1:17" ht="18" customHeight="1" x14ac:dyDescent="0.3">
      <c r="A310" s="48" t="s">
        <v>90</v>
      </c>
      <c r="B310" s="56" t="s">
        <v>3873</v>
      </c>
      <c r="C310" s="49">
        <v>40</v>
      </c>
      <c r="D310" s="47">
        <v>0.05</v>
      </c>
      <c r="E310" s="49">
        <v>20</v>
      </c>
      <c r="F310" s="50"/>
      <c r="G310" s="51"/>
      <c r="H310" s="50"/>
      <c r="I310" s="50"/>
      <c r="J310" s="51"/>
      <c r="K310" s="51"/>
      <c r="L310" s="51"/>
      <c r="M310" s="51"/>
      <c r="N310" s="51"/>
      <c r="O310" s="51"/>
      <c r="P310" s="51"/>
      <c r="Q310" s="224" t="s">
        <v>3934</v>
      </c>
    </row>
    <row r="311" spans="1:17" ht="18" customHeight="1" x14ac:dyDescent="0.3">
      <c r="A311" s="48" t="s">
        <v>479</v>
      </c>
      <c r="B311" s="56" t="s">
        <v>480</v>
      </c>
      <c r="C311" s="49">
        <v>30</v>
      </c>
      <c r="D311" s="47">
        <v>2.9</v>
      </c>
      <c r="E311" s="49">
        <v>10</v>
      </c>
      <c r="F311" s="50"/>
      <c r="G311" s="51"/>
      <c r="H311" s="50"/>
      <c r="I311" s="50"/>
      <c r="J311" s="51"/>
      <c r="K311" s="51"/>
      <c r="L311" s="51"/>
      <c r="M311" s="51"/>
      <c r="N311" s="51"/>
      <c r="O311" s="51"/>
      <c r="P311" s="51"/>
      <c r="Q311" s="51" t="s">
        <v>5354</v>
      </c>
    </row>
    <row r="312" spans="1:17" ht="18" customHeight="1" x14ac:dyDescent="0.3">
      <c r="A312" s="48" t="s">
        <v>505</v>
      </c>
      <c r="B312" s="56" t="s">
        <v>506</v>
      </c>
      <c r="C312" s="49">
        <v>40</v>
      </c>
      <c r="D312" s="47">
        <v>0.3</v>
      </c>
      <c r="E312" s="49">
        <v>16</v>
      </c>
      <c r="F312" s="50"/>
      <c r="G312" s="51"/>
      <c r="H312" s="50"/>
      <c r="I312" s="50"/>
      <c r="J312" s="51"/>
      <c r="K312" s="51"/>
      <c r="L312" s="51"/>
      <c r="M312" s="51"/>
      <c r="N312" s="51"/>
      <c r="O312" s="51"/>
      <c r="P312" s="51"/>
      <c r="Q312" s="51" t="s">
        <v>5281</v>
      </c>
    </row>
    <row r="313" spans="1:17" ht="18" customHeight="1" x14ac:dyDescent="0.3">
      <c r="A313" s="48" t="s">
        <v>600</v>
      </c>
      <c r="B313" s="56" t="s">
        <v>601</v>
      </c>
      <c r="C313" s="49">
        <v>60</v>
      </c>
      <c r="D313" s="47">
        <v>1</v>
      </c>
      <c r="E313" s="49">
        <v>20</v>
      </c>
      <c r="F313" s="50"/>
      <c r="G313" s="51"/>
      <c r="H313" s="50"/>
      <c r="I313" s="50"/>
      <c r="J313" s="51"/>
      <c r="K313" s="51"/>
      <c r="L313" s="51"/>
      <c r="M313" s="51"/>
      <c r="N313" s="51"/>
      <c r="O313" s="51"/>
      <c r="P313" s="51"/>
      <c r="Q313" s="224" t="s">
        <v>5355</v>
      </c>
    </row>
    <row r="314" spans="1:17" ht="18" customHeight="1" x14ac:dyDescent="0.3">
      <c r="A314" s="48" t="s">
        <v>398</v>
      </c>
      <c r="B314" s="56" t="s">
        <v>3858</v>
      </c>
      <c r="C314" s="49">
        <v>50</v>
      </c>
      <c r="D314" s="47">
        <v>0.1</v>
      </c>
      <c r="E314" s="49">
        <v>20</v>
      </c>
      <c r="F314" s="50"/>
      <c r="G314" s="51"/>
      <c r="H314" s="50"/>
      <c r="I314" s="50"/>
      <c r="J314" s="51"/>
      <c r="K314" s="51"/>
      <c r="L314" s="51"/>
      <c r="M314" s="51"/>
      <c r="N314" s="51"/>
      <c r="O314" s="51"/>
      <c r="P314" s="51"/>
      <c r="Q314" s="224" t="s">
        <v>5356</v>
      </c>
    </row>
    <row r="315" spans="1:17" ht="18" customHeight="1" x14ac:dyDescent="0.3">
      <c r="A315" s="48" t="s">
        <v>104</v>
      </c>
      <c r="B315" s="56" t="s">
        <v>105</v>
      </c>
      <c r="C315" s="49">
        <v>50</v>
      </c>
      <c r="D315" s="47">
        <v>4.7</v>
      </c>
      <c r="E315" s="49">
        <v>12</v>
      </c>
      <c r="F315" s="50"/>
      <c r="G315" s="51"/>
      <c r="H315" s="50"/>
      <c r="I315" s="50"/>
      <c r="J315" s="51"/>
      <c r="K315" s="51"/>
      <c r="L315" s="51"/>
      <c r="M315" s="51"/>
      <c r="N315" s="51"/>
      <c r="O315" s="51"/>
      <c r="P315" s="51"/>
      <c r="Q315" s="51" t="s">
        <v>5357</v>
      </c>
    </row>
    <row r="316" spans="1:17" ht="18" customHeight="1" x14ac:dyDescent="0.3">
      <c r="A316" s="48" t="s">
        <v>102</v>
      </c>
      <c r="B316" s="56" t="s">
        <v>3904</v>
      </c>
      <c r="C316" s="49">
        <v>40</v>
      </c>
      <c r="D316" s="47">
        <v>0.09</v>
      </c>
      <c r="E316" s="49"/>
      <c r="F316" s="50"/>
      <c r="G316" s="51"/>
      <c r="H316" s="50"/>
      <c r="I316" s="50"/>
      <c r="J316" s="51"/>
      <c r="K316" s="51"/>
      <c r="L316" s="51"/>
      <c r="M316" s="51"/>
      <c r="N316" s="51"/>
      <c r="O316" s="51"/>
      <c r="P316" s="51"/>
      <c r="Q316" s="224" t="s">
        <v>3927</v>
      </c>
    </row>
    <row r="317" spans="1:17" ht="18" customHeight="1" x14ac:dyDescent="0.3">
      <c r="A317" s="48" t="s">
        <v>272</v>
      </c>
      <c r="B317" s="56" t="s">
        <v>273</v>
      </c>
      <c r="C317" s="49">
        <v>40</v>
      </c>
      <c r="D317" s="47">
        <v>0.5</v>
      </c>
      <c r="E317" s="49">
        <v>16</v>
      </c>
      <c r="F317" s="50"/>
      <c r="G317" s="51"/>
      <c r="H317" s="50"/>
      <c r="I317" s="50"/>
      <c r="J317" s="51"/>
      <c r="K317" s="51"/>
      <c r="L317" s="51"/>
      <c r="M317" s="51"/>
      <c r="N317" s="51"/>
      <c r="O317" s="51"/>
      <c r="P317" s="51"/>
      <c r="Q317" s="51" t="s">
        <v>5353</v>
      </c>
    </row>
    <row r="318" spans="1:17" ht="18" customHeight="1" x14ac:dyDescent="0.3">
      <c r="A318" s="48" t="s">
        <v>602</v>
      </c>
      <c r="B318" s="56" t="s">
        <v>603</v>
      </c>
      <c r="C318" s="49">
        <v>50</v>
      </c>
      <c r="D318" s="47">
        <v>0.1</v>
      </c>
      <c r="E318" s="49">
        <v>20</v>
      </c>
      <c r="F318" s="50"/>
      <c r="G318" s="51"/>
      <c r="H318" s="50"/>
      <c r="I318" s="50"/>
      <c r="J318" s="51"/>
      <c r="K318" s="51"/>
      <c r="L318" s="51"/>
      <c r="M318" s="51"/>
      <c r="N318" s="51"/>
      <c r="O318" s="51"/>
      <c r="P318" s="51"/>
      <c r="Q318" s="224" t="s">
        <v>5261</v>
      </c>
    </row>
    <row r="319" spans="1:17" ht="18" customHeight="1" x14ac:dyDescent="0.3">
      <c r="A319" s="48" t="s">
        <v>137</v>
      </c>
      <c r="B319" s="56" t="s">
        <v>138</v>
      </c>
      <c r="C319" s="49">
        <v>50</v>
      </c>
      <c r="D319" s="47">
        <v>0.2</v>
      </c>
      <c r="E319" s="49">
        <v>16</v>
      </c>
      <c r="F319" s="50"/>
      <c r="G319" s="51"/>
      <c r="H319" s="50"/>
      <c r="I319" s="50"/>
      <c r="J319" s="51"/>
      <c r="K319" s="51"/>
      <c r="L319" s="51"/>
      <c r="M319" s="51"/>
      <c r="N319" s="51"/>
      <c r="O319" s="51"/>
      <c r="P319" s="51"/>
      <c r="Q319" s="224" t="s">
        <v>5287</v>
      </c>
    </row>
    <row r="320" spans="1:17" ht="18" customHeight="1" x14ac:dyDescent="0.3">
      <c r="A320" s="48" t="s">
        <v>21</v>
      </c>
      <c r="B320" s="56" t="s">
        <v>22</v>
      </c>
      <c r="C320" s="49">
        <v>30</v>
      </c>
      <c r="D320" s="47">
        <v>0.05</v>
      </c>
      <c r="E320" s="49">
        <v>16</v>
      </c>
      <c r="F320" s="50"/>
      <c r="G320" s="51"/>
      <c r="H320" s="50"/>
      <c r="I320" s="50"/>
      <c r="J320" s="51"/>
      <c r="K320" s="51"/>
      <c r="L320" s="51"/>
      <c r="M320" s="51"/>
      <c r="N320" s="51"/>
      <c r="O320" s="51"/>
      <c r="P320" s="51"/>
      <c r="Q320" s="224" t="s">
        <v>5278</v>
      </c>
    </row>
    <row r="321" spans="1:17" ht="18" customHeight="1" x14ac:dyDescent="0.3">
      <c r="A321" s="48" t="s">
        <v>604</v>
      </c>
      <c r="B321" s="56" t="s">
        <v>605</v>
      </c>
      <c r="C321" s="49">
        <v>50</v>
      </c>
      <c r="D321" s="47">
        <v>1.8</v>
      </c>
      <c r="E321" s="49">
        <v>20</v>
      </c>
      <c r="F321" s="50"/>
      <c r="G321" s="51"/>
      <c r="H321" s="50"/>
      <c r="I321" s="50"/>
      <c r="J321" s="51"/>
      <c r="K321" s="51"/>
      <c r="L321" s="51"/>
      <c r="M321" s="51"/>
      <c r="N321" s="51"/>
      <c r="O321" s="51"/>
      <c r="P321" s="51"/>
      <c r="Q321" s="224" t="s">
        <v>5355</v>
      </c>
    </row>
    <row r="322" spans="1:17" ht="18" customHeight="1" x14ac:dyDescent="0.3">
      <c r="A322" s="48" t="s">
        <v>606</v>
      </c>
      <c r="B322" s="56" t="s">
        <v>607</v>
      </c>
      <c r="C322" s="49">
        <v>50</v>
      </c>
      <c r="D322" s="47">
        <v>0.1</v>
      </c>
      <c r="E322" s="49">
        <v>20</v>
      </c>
      <c r="F322" s="50"/>
      <c r="G322" s="51"/>
      <c r="H322" s="50"/>
      <c r="I322" s="50"/>
      <c r="J322" s="51"/>
      <c r="K322" s="51"/>
      <c r="L322" s="51"/>
      <c r="M322" s="51"/>
      <c r="N322" s="51"/>
      <c r="O322" s="51"/>
      <c r="P322" s="51"/>
      <c r="Q322" s="224" t="s">
        <v>5259</v>
      </c>
    </row>
    <row r="323" spans="1:17" ht="18" customHeight="1" x14ac:dyDescent="0.3">
      <c r="A323" s="48" t="s">
        <v>608</v>
      </c>
      <c r="B323" s="56" t="s">
        <v>609</v>
      </c>
      <c r="C323" s="49">
        <v>50</v>
      </c>
      <c r="D323" s="47">
        <v>7.0000000000000007E-2</v>
      </c>
      <c r="E323" s="49">
        <v>20</v>
      </c>
      <c r="F323" s="50"/>
      <c r="G323" s="51"/>
      <c r="H323" s="50"/>
      <c r="I323" s="50"/>
      <c r="J323" s="51"/>
      <c r="K323" s="51"/>
      <c r="L323" s="51"/>
      <c r="M323" s="51"/>
      <c r="N323" s="51"/>
      <c r="O323" s="51"/>
      <c r="P323" s="51"/>
      <c r="Q323" s="224" t="s">
        <v>5259</v>
      </c>
    </row>
    <row r="324" spans="1:17" ht="18" customHeight="1" x14ac:dyDescent="0.3">
      <c r="A324" s="48" t="s">
        <v>434</v>
      </c>
      <c r="B324" s="56" t="s">
        <v>435</v>
      </c>
      <c r="C324" s="49">
        <v>50</v>
      </c>
      <c r="D324" s="47">
        <v>0.2</v>
      </c>
      <c r="E324" s="49">
        <v>20</v>
      </c>
      <c r="F324" s="50"/>
      <c r="G324" s="51"/>
      <c r="H324" s="50"/>
      <c r="I324" s="50"/>
      <c r="J324" s="51"/>
      <c r="K324" s="51"/>
      <c r="L324" s="51"/>
      <c r="M324" s="51"/>
      <c r="N324" s="51"/>
      <c r="O324" s="51"/>
      <c r="P324" s="51"/>
      <c r="Q324" s="233" t="s">
        <v>5258</v>
      </c>
    </row>
    <row r="325" spans="1:17" ht="18" customHeight="1" x14ac:dyDescent="0.3">
      <c r="A325" s="48" t="s">
        <v>274</v>
      </c>
      <c r="B325" s="56" t="s">
        <v>275</v>
      </c>
      <c r="C325" s="49" t="s">
        <v>3970</v>
      </c>
      <c r="D325" s="47">
        <v>0.3</v>
      </c>
      <c r="E325" s="49">
        <v>18</v>
      </c>
      <c r="F325" s="50"/>
      <c r="G325" s="51"/>
      <c r="H325" s="50"/>
      <c r="I325" s="50"/>
      <c r="J325" s="51"/>
      <c r="K325" s="51"/>
      <c r="L325" s="51"/>
      <c r="M325" s="51"/>
      <c r="N325" s="51"/>
      <c r="O325" s="51"/>
      <c r="P325" s="51"/>
      <c r="Q325" s="233" t="s">
        <v>5358</v>
      </c>
    </row>
    <row r="326" spans="1:17" ht="18" customHeight="1" x14ac:dyDescent="0.3">
      <c r="A326" s="48" t="s">
        <v>276</v>
      </c>
      <c r="B326" s="56" t="s">
        <v>277</v>
      </c>
      <c r="C326" s="49">
        <v>40</v>
      </c>
      <c r="D326" s="47">
        <v>0.5</v>
      </c>
      <c r="E326" s="49">
        <v>16</v>
      </c>
      <c r="F326" s="50"/>
      <c r="G326" s="51"/>
      <c r="H326" s="50"/>
      <c r="I326" s="50"/>
      <c r="J326" s="51"/>
      <c r="K326" s="51"/>
      <c r="L326" s="51"/>
      <c r="M326" s="51"/>
      <c r="N326" s="51"/>
      <c r="O326" s="51"/>
      <c r="P326" s="51"/>
      <c r="Q326" s="51" t="s">
        <v>5359</v>
      </c>
    </row>
    <row r="327" spans="1:17" ht="18" customHeight="1" x14ac:dyDescent="0.3">
      <c r="A327" s="48"/>
      <c r="B327" s="56" t="s">
        <v>5461</v>
      </c>
      <c r="C327" s="49"/>
      <c r="D327" s="223"/>
      <c r="E327" s="49"/>
      <c r="F327" s="50"/>
      <c r="G327" s="51"/>
      <c r="H327" s="50"/>
      <c r="I327" s="50"/>
      <c r="J327" s="51"/>
      <c r="K327" s="51"/>
      <c r="L327" s="51"/>
      <c r="M327" s="51"/>
      <c r="N327" s="51"/>
      <c r="O327" s="51"/>
      <c r="P327" s="51"/>
      <c r="Q327" s="224" t="s">
        <v>3922</v>
      </c>
    </row>
    <row r="328" spans="1:17" ht="18" customHeight="1" x14ac:dyDescent="0.3">
      <c r="A328" s="48" t="s">
        <v>91</v>
      </c>
      <c r="B328" s="56" t="s">
        <v>92</v>
      </c>
      <c r="C328" s="49">
        <v>40</v>
      </c>
      <c r="D328" s="47">
        <v>0.32</v>
      </c>
      <c r="E328" s="49">
        <v>20</v>
      </c>
      <c r="F328" s="50"/>
      <c r="G328" s="51"/>
      <c r="H328" s="50"/>
      <c r="I328" s="50"/>
      <c r="J328" s="51"/>
      <c r="K328" s="51"/>
      <c r="L328" s="51"/>
      <c r="M328" s="51"/>
      <c r="N328" s="51"/>
      <c r="O328" s="51"/>
      <c r="P328" s="51"/>
      <c r="Q328" s="233" t="s">
        <v>5289</v>
      </c>
    </row>
    <row r="329" spans="1:17" ht="18" customHeight="1" x14ac:dyDescent="0.3">
      <c r="A329" s="48" t="s">
        <v>436</v>
      </c>
      <c r="B329" s="56" t="s">
        <v>637</v>
      </c>
      <c r="C329" s="49">
        <v>40</v>
      </c>
      <c r="D329" s="47">
        <v>0.13</v>
      </c>
      <c r="E329" s="49">
        <v>20</v>
      </c>
      <c r="F329" s="50"/>
      <c r="G329" s="51"/>
      <c r="H329" s="50"/>
      <c r="I329" s="50"/>
      <c r="J329" s="51"/>
      <c r="K329" s="51"/>
      <c r="L329" s="51"/>
      <c r="M329" s="51"/>
      <c r="N329" s="51"/>
      <c r="O329" s="51"/>
      <c r="P329" s="51"/>
      <c r="Q329" s="233" t="s">
        <v>5258</v>
      </c>
    </row>
    <row r="330" spans="1:17" ht="18" customHeight="1" x14ac:dyDescent="0.3">
      <c r="A330" s="48" t="s">
        <v>304</v>
      </c>
      <c r="B330" s="56" t="s">
        <v>305</v>
      </c>
      <c r="C330" s="49">
        <v>40</v>
      </c>
      <c r="D330" s="47">
        <v>0.05</v>
      </c>
      <c r="E330" s="49">
        <v>16</v>
      </c>
      <c r="F330" s="50"/>
      <c r="G330" s="51"/>
      <c r="H330" s="50"/>
      <c r="I330" s="50"/>
      <c r="J330" s="51"/>
      <c r="K330" s="51"/>
      <c r="L330" s="51"/>
      <c r="M330" s="51"/>
      <c r="N330" s="51"/>
      <c r="O330" s="51"/>
      <c r="P330" s="51"/>
      <c r="Q330" s="51" t="s">
        <v>5320</v>
      </c>
    </row>
    <row r="331" spans="1:17" ht="18" customHeight="1" x14ac:dyDescent="0.3">
      <c r="A331" s="48" t="s">
        <v>306</v>
      </c>
      <c r="B331" s="56" t="s">
        <v>307</v>
      </c>
      <c r="C331" s="49">
        <v>40</v>
      </c>
      <c r="D331" s="47">
        <v>0.05</v>
      </c>
      <c r="E331" s="49">
        <v>16</v>
      </c>
      <c r="F331" s="50"/>
      <c r="G331" s="51"/>
      <c r="H331" s="50"/>
      <c r="I331" s="50"/>
      <c r="J331" s="51"/>
      <c r="K331" s="51"/>
      <c r="L331" s="51"/>
      <c r="M331" s="51"/>
      <c r="N331" s="51"/>
      <c r="O331" s="51"/>
      <c r="P331" s="51"/>
      <c r="Q331" s="51" t="s">
        <v>5320</v>
      </c>
    </row>
    <row r="332" spans="1:17" ht="18" customHeight="1" x14ac:dyDescent="0.3">
      <c r="A332" s="48" t="s">
        <v>314</v>
      </c>
      <c r="B332" s="56" t="s">
        <v>315</v>
      </c>
      <c r="C332" s="49">
        <v>40</v>
      </c>
      <c r="D332" s="47">
        <v>0.2</v>
      </c>
      <c r="E332" s="49">
        <v>16</v>
      </c>
      <c r="F332" s="50"/>
      <c r="G332" s="51"/>
      <c r="H332" s="50"/>
      <c r="I332" s="50"/>
      <c r="J332" s="51"/>
      <c r="K332" s="51"/>
      <c r="L332" s="51"/>
      <c r="M332" s="51"/>
      <c r="N332" s="51"/>
      <c r="O332" s="51"/>
      <c r="P332" s="51"/>
      <c r="Q332" s="51" t="s">
        <v>5360</v>
      </c>
    </row>
    <row r="333" spans="1:17" ht="18" customHeight="1" x14ac:dyDescent="0.3">
      <c r="A333" s="48" t="s">
        <v>316</v>
      </c>
      <c r="B333" s="56" t="s">
        <v>317</v>
      </c>
      <c r="C333" s="49">
        <v>40</v>
      </c>
      <c r="D333" s="47">
        <v>0.2</v>
      </c>
      <c r="E333" s="49">
        <v>16</v>
      </c>
      <c r="F333" s="50"/>
      <c r="G333" s="51"/>
      <c r="H333" s="50"/>
      <c r="I333" s="50"/>
      <c r="J333" s="51"/>
      <c r="K333" s="51"/>
      <c r="L333" s="51"/>
      <c r="M333" s="51"/>
      <c r="N333" s="51"/>
      <c r="O333" s="51"/>
      <c r="P333" s="51"/>
      <c r="Q333" s="233" t="s">
        <v>5327</v>
      </c>
    </row>
    <row r="334" spans="1:17" ht="18" customHeight="1" x14ac:dyDescent="0.3">
      <c r="A334" s="48" t="s">
        <v>318</v>
      </c>
      <c r="B334" s="56" t="s">
        <v>319</v>
      </c>
      <c r="C334" s="49">
        <v>40</v>
      </c>
      <c r="D334" s="47">
        <v>0.9</v>
      </c>
      <c r="E334" s="49">
        <v>16</v>
      </c>
      <c r="F334" s="50"/>
      <c r="G334" s="51"/>
      <c r="H334" s="50"/>
      <c r="I334" s="50"/>
      <c r="J334" s="51"/>
      <c r="M334" s="51"/>
      <c r="N334" s="51"/>
      <c r="O334" s="51"/>
      <c r="P334" s="51"/>
      <c r="Q334" s="51" t="s">
        <v>5361</v>
      </c>
    </row>
    <row r="335" spans="1:17" ht="18" customHeight="1" x14ac:dyDescent="0.3">
      <c r="A335" s="48" t="s">
        <v>320</v>
      </c>
      <c r="B335" s="56" t="s">
        <v>321</v>
      </c>
      <c r="C335" s="49">
        <v>40</v>
      </c>
      <c r="D335" s="47">
        <v>1</v>
      </c>
      <c r="E335" s="49">
        <v>16</v>
      </c>
      <c r="F335" s="50"/>
      <c r="G335" s="51"/>
      <c r="H335" s="50"/>
      <c r="I335" s="50"/>
      <c r="J335" s="51"/>
      <c r="K335" s="51"/>
      <c r="L335" s="51"/>
      <c r="M335" s="51"/>
      <c r="N335" s="51"/>
      <c r="O335" s="51"/>
      <c r="P335" s="51"/>
      <c r="Q335" s="51" t="s">
        <v>5362</v>
      </c>
    </row>
    <row r="336" spans="1:17" ht="18" customHeight="1" x14ac:dyDescent="0.3">
      <c r="A336" s="48" t="s">
        <v>322</v>
      </c>
      <c r="B336" s="56" t="s">
        <v>323</v>
      </c>
      <c r="C336" s="49">
        <v>40</v>
      </c>
      <c r="D336" s="47">
        <v>0.15</v>
      </c>
      <c r="E336" s="49">
        <v>16</v>
      </c>
      <c r="F336" s="50"/>
      <c r="G336" s="51"/>
      <c r="H336" s="50"/>
      <c r="I336" s="50"/>
      <c r="J336" s="51"/>
      <c r="K336" s="51"/>
      <c r="L336" s="51"/>
      <c r="M336" s="51"/>
      <c r="N336" s="51"/>
      <c r="O336" s="51"/>
      <c r="P336" s="51"/>
      <c r="Q336" s="233" t="s">
        <v>5331</v>
      </c>
    </row>
    <row r="337" spans="1:17" ht="18" customHeight="1" x14ac:dyDescent="0.3">
      <c r="A337" s="48" t="s">
        <v>380</v>
      </c>
      <c r="B337" s="56" t="s">
        <v>381</v>
      </c>
      <c r="C337" s="49">
        <v>40</v>
      </c>
      <c r="D337" s="47">
        <v>0.1</v>
      </c>
      <c r="E337" s="49">
        <v>25</v>
      </c>
      <c r="F337" s="50"/>
      <c r="G337" s="51"/>
      <c r="H337" s="50"/>
      <c r="I337" s="50"/>
      <c r="J337" s="51"/>
      <c r="K337" s="51"/>
      <c r="L337" s="51"/>
      <c r="M337" s="51"/>
      <c r="N337" s="51"/>
      <c r="O337" s="51"/>
      <c r="P337" s="51"/>
      <c r="Q337" s="224" t="s">
        <v>5316</v>
      </c>
    </row>
    <row r="338" spans="1:17" ht="18" customHeight="1" x14ac:dyDescent="0.3">
      <c r="A338" s="48" t="s">
        <v>627</v>
      </c>
      <c r="B338" s="56" t="s">
        <v>639</v>
      </c>
      <c r="C338" s="49">
        <v>40</v>
      </c>
      <c r="D338" s="47">
        <v>0.1</v>
      </c>
      <c r="E338" s="49">
        <v>20</v>
      </c>
      <c r="F338" s="50"/>
      <c r="G338" s="51"/>
      <c r="H338" s="50"/>
      <c r="I338" s="50"/>
      <c r="J338" s="51"/>
      <c r="K338" s="51"/>
      <c r="L338" s="51"/>
      <c r="M338" s="51"/>
      <c r="N338" s="51"/>
      <c r="O338" s="51"/>
      <c r="P338" s="51"/>
      <c r="Q338" s="51" t="s">
        <v>5363</v>
      </c>
    </row>
    <row r="339" spans="1:17" ht="18" customHeight="1" x14ac:dyDescent="0.3">
      <c r="A339" s="48" t="s">
        <v>467</v>
      </c>
      <c r="B339" s="56" t="s">
        <v>468</v>
      </c>
      <c r="C339" s="49" t="s">
        <v>4598</v>
      </c>
      <c r="D339" s="47">
        <v>1.2</v>
      </c>
      <c r="E339" s="49">
        <v>20</v>
      </c>
      <c r="F339" s="50"/>
      <c r="G339" s="51"/>
      <c r="H339" s="50"/>
      <c r="I339" s="50"/>
      <c r="J339" s="51"/>
      <c r="K339" s="51"/>
      <c r="L339" s="51"/>
      <c r="M339" s="51"/>
      <c r="N339" s="51"/>
      <c r="O339" s="51"/>
      <c r="P339" s="51"/>
      <c r="Q339" s="51" t="s">
        <v>5364</v>
      </c>
    </row>
    <row r="340" spans="1:17" ht="18" customHeight="1" x14ac:dyDescent="0.3">
      <c r="A340" s="48" t="s">
        <v>463</v>
      </c>
      <c r="B340" s="56" t="s">
        <v>464</v>
      </c>
      <c r="C340" s="49">
        <v>30</v>
      </c>
      <c r="D340" s="47">
        <v>0.05</v>
      </c>
      <c r="E340" s="49">
        <v>10</v>
      </c>
      <c r="F340" s="50"/>
      <c r="G340" s="51"/>
      <c r="H340" s="50"/>
      <c r="I340" s="50"/>
      <c r="J340" s="51"/>
      <c r="K340" s="51"/>
      <c r="L340" s="51"/>
      <c r="M340" s="51"/>
      <c r="N340" s="51"/>
      <c r="O340" s="51"/>
      <c r="P340" s="51"/>
      <c r="Q340" s="51" t="s">
        <v>5365</v>
      </c>
    </row>
    <row r="341" spans="1:17" ht="18" customHeight="1" x14ac:dyDescent="0.3">
      <c r="A341" s="48" t="s">
        <v>465</v>
      </c>
      <c r="B341" s="56" t="s">
        <v>466</v>
      </c>
      <c r="C341" s="49">
        <v>30</v>
      </c>
      <c r="D341" s="47">
        <v>0.1</v>
      </c>
      <c r="E341" s="49">
        <v>10</v>
      </c>
      <c r="F341" s="50"/>
      <c r="G341" s="51"/>
      <c r="H341" s="50"/>
      <c r="I341" s="50"/>
      <c r="J341" s="51"/>
      <c r="K341" s="51"/>
      <c r="L341" s="51"/>
      <c r="M341" s="51"/>
      <c r="N341" s="51"/>
      <c r="O341" s="51"/>
      <c r="P341" s="51"/>
      <c r="Q341" s="51" t="s">
        <v>5294</v>
      </c>
    </row>
    <row r="342" spans="1:17" ht="18" customHeight="1" x14ac:dyDescent="0.3">
      <c r="A342" s="48" t="s">
        <v>632</v>
      </c>
      <c r="B342" s="56" t="s">
        <v>633</v>
      </c>
      <c r="C342" s="49"/>
      <c r="D342" s="47">
        <v>0.5</v>
      </c>
      <c r="E342" s="49"/>
      <c r="F342" s="50"/>
      <c r="G342" s="51"/>
      <c r="H342" s="50"/>
      <c r="I342" s="50"/>
      <c r="J342" s="51"/>
      <c r="K342" s="51"/>
      <c r="L342" s="51"/>
      <c r="M342" s="51"/>
      <c r="N342" s="51"/>
      <c r="O342" s="51"/>
      <c r="P342" s="51"/>
      <c r="Q342" s="51" t="s">
        <v>5366</v>
      </c>
    </row>
    <row r="343" spans="1:17" ht="18" customHeight="1" x14ac:dyDescent="0.3">
      <c r="A343" s="48" t="s">
        <v>394</v>
      </c>
      <c r="B343" s="56" t="s">
        <v>395</v>
      </c>
      <c r="C343" s="49">
        <v>50</v>
      </c>
      <c r="D343" s="47">
        <v>0.15</v>
      </c>
      <c r="E343" s="49">
        <v>20</v>
      </c>
      <c r="F343" s="50"/>
      <c r="G343" s="51"/>
      <c r="H343" s="50"/>
      <c r="I343" s="50"/>
      <c r="J343" s="51"/>
      <c r="K343" s="51"/>
      <c r="L343" s="51"/>
      <c r="M343" s="51"/>
      <c r="N343" s="51"/>
      <c r="O343" s="80" t="s">
        <v>5244</v>
      </c>
      <c r="P343" s="51" t="s">
        <v>5245</v>
      </c>
      <c r="Q343" s="224" t="s">
        <v>5246</v>
      </c>
    </row>
    <row r="344" spans="1:17" ht="18" customHeight="1" x14ac:dyDescent="0.3">
      <c r="A344" s="48" t="s">
        <v>546</v>
      </c>
      <c r="B344" s="56" t="s">
        <v>547</v>
      </c>
      <c r="C344" s="49">
        <v>40</v>
      </c>
      <c r="D344" s="47">
        <v>0.1</v>
      </c>
      <c r="E344" s="49">
        <v>17</v>
      </c>
      <c r="F344" s="50"/>
      <c r="G344" s="51"/>
      <c r="H344" s="50"/>
      <c r="I344" s="50"/>
      <c r="J344" s="51"/>
      <c r="K344" s="51"/>
      <c r="L344" s="51"/>
      <c r="M344" s="51"/>
      <c r="N344" s="51"/>
      <c r="O344" s="51"/>
      <c r="P344" s="51"/>
      <c r="Q344" s="233" t="s">
        <v>5372</v>
      </c>
    </row>
    <row r="345" spans="1:17" ht="18" customHeight="1" x14ac:dyDescent="0.3">
      <c r="A345" s="48" t="s">
        <v>546</v>
      </c>
      <c r="B345" s="56" t="s">
        <v>547</v>
      </c>
      <c r="C345" s="49">
        <v>40</v>
      </c>
      <c r="D345" s="47">
        <v>0.1</v>
      </c>
      <c r="E345" s="49">
        <v>16</v>
      </c>
      <c r="F345" s="50"/>
      <c r="G345" s="51"/>
      <c r="H345" s="50"/>
      <c r="I345" s="50"/>
      <c r="J345" s="51"/>
      <c r="K345" s="51"/>
      <c r="L345" s="51"/>
      <c r="M345" s="51"/>
      <c r="N345" s="51"/>
      <c r="O345" s="51"/>
      <c r="P345" s="51"/>
      <c r="Q345" s="233" t="s">
        <v>5372</v>
      </c>
    </row>
    <row r="346" spans="1:17" ht="18" customHeight="1" x14ac:dyDescent="0.3">
      <c r="A346" s="48" t="s">
        <v>610</v>
      </c>
      <c r="B346" s="56" t="s">
        <v>611</v>
      </c>
      <c r="C346" s="49" t="s">
        <v>3903</v>
      </c>
      <c r="D346" s="47">
        <v>0.12</v>
      </c>
      <c r="E346" s="49">
        <v>20</v>
      </c>
      <c r="F346" s="50"/>
      <c r="G346" s="51"/>
      <c r="H346" s="50"/>
      <c r="I346" s="50"/>
      <c r="J346" s="51"/>
      <c r="K346" s="51"/>
      <c r="L346" s="51"/>
      <c r="M346" s="51"/>
      <c r="N346" s="51"/>
      <c r="O346" s="51"/>
      <c r="P346" s="51"/>
      <c r="Q346" s="224" t="s">
        <v>5259</v>
      </c>
    </row>
    <row r="347" spans="1:17" ht="18" customHeight="1" x14ac:dyDescent="0.3">
      <c r="A347" s="48" t="s">
        <v>612</v>
      </c>
      <c r="B347" s="56" t="s">
        <v>613</v>
      </c>
      <c r="C347" s="49">
        <v>50</v>
      </c>
      <c r="D347" s="47">
        <v>7.0000000000000007E-2</v>
      </c>
      <c r="E347" s="49">
        <v>20</v>
      </c>
      <c r="F347" s="50"/>
      <c r="G347" s="51"/>
      <c r="H347" s="50"/>
      <c r="I347" s="50"/>
      <c r="J347" s="51"/>
      <c r="K347" s="51"/>
      <c r="L347" s="51"/>
      <c r="M347" s="51"/>
      <c r="N347" s="51"/>
      <c r="O347" s="51"/>
      <c r="P347" s="51"/>
      <c r="Q347" s="224" t="s">
        <v>5259</v>
      </c>
    </row>
    <row r="348" spans="1:17" ht="18" customHeight="1" x14ac:dyDescent="0.3">
      <c r="A348" s="48" t="s">
        <v>625</v>
      </c>
      <c r="B348" s="56" t="s">
        <v>626</v>
      </c>
      <c r="C348" s="49">
        <v>66</v>
      </c>
      <c r="D348" s="47">
        <v>0.05</v>
      </c>
      <c r="E348" s="49">
        <v>48</v>
      </c>
      <c r="F348" s="50"/>
      <c r="G348" s="51"/>
      <c r="H348" s="50"/>
      <c r="I348" s="50"/>
      <c r="J348" s="51"/>
      <c r="K348" s="51"/>
      <c r="L348" s="80" t="s">
        <v>4601</v>
      </c>
      <c r="M348" s="83">
        <v>41399</v>
      </c>
      <c r="N348" s="51"/>
      <c r="O348" s="51"/>
      <c r="P348" s="51"/>
      <c r="Q348" s="224" t="s">
        <v>4602</v>
      </c>
    </row>
    <row r="349" spans="1:17" ht="18" customHeight="1" x14ac:dyDescent="0.3">
      <c r="A349" s="48" t="s">
        <v>625</v>
      </c>
      <c r="B349" s="56" t="s">
        <v>626</v>
      </c>
      <c r="C349" s="49">
        <v>60</v>
      </c>
      <c r="D349" s="130">
        <v>0.13</v>
      </c>
      <c r="E349" s="49">
        <v>42</v>
      </c>
      <c r="F349" s="50"/>
      <c r="G349" s="51"/>
      <c r="H349" s="50"/>
      <c r="I349" s="50"/>
      <c r="J349" s="51"/>
      <c r="K349" s="51"/>
      <c r="L349" s="80" t="s">
        <v>4601</v>
      </c>
      <c r="M349" s="83">
        <v>41399</v>
      </c>
      <c r="N349" s="51"/>
      <c r="O349" s="51"/>
      <c r="P349" s="51"/>
      <c r="Q349" s="224" t="s">
        <v>4602</v>
      </c>
    </row>
    <row r="350" spans="1:17" ht="18" customHeight="1" x14ac:dyDescent="0.3">
      <c r="A350" s="48" t="s">
        <v>625</v>
      </c>
      <c r="B350" s="56" t="s">
        <v>626</v>
      </c>
      <c r="C350" s="49" t="s">
        <v>4599</v>
      </c>
      <c r="D350" s="130">
        <v>0.01</v>
      </c>
      <c r="E350" s="49" t="s">
        <v>4600</v>
      </c>
      <c r="F350" s="50"/>
      <c r="G350" s="51"/>
      <c r="H350" s="50"/>
      <c r="I350" s="50"/>
      <c r="J350" s="51"/>
      <c r="K350" s="51"/>
      <c r="L350" s="80" t="s">
        <v>4601</v>
      </c>
      <c r="M350" s="83">
        <v>41399</v>
      </c>
      <c r="N350" s="51"/>
      <c r="O350" s="51"/>
      <c r="P350" s="51"/>
      <c r="Q350" s="224" t="s">
        <v>4602</v>
      </c>
    </row>
    <row r="351" spans="1:17" ht="18" customHeight="1" x14ac:dyDescent="0.3">
      <c r="A351" s="48" t="s">
        <v>625</v>
      </c>
      <c r="B351" s="56" t="s">
        <v>5460</v>
      </c>
      <c r="C351" s="49"/>
      <c r="D351" s="222"/>
      <c r="E351" s="49"/>
      <c r="F351" s="50"/>
      <c r="G351" s="51"/>
      <c r="H351" s="50"/>
      <c r="I351" s="50"/>
      <c r="J351" s="51"/>
      <c r="K351" s="51"/>
      <c r="L351" s="80"/>
      <c r="M351" s="83"/>
      <c r="N351" s="51"/>
      <c r="O351" s="51"/>
      <c r="P351" s="51"/>
      <c r="Q351" s="224" t="s">
        <v>3935</v>
      </c>
    </row>
    <row r="352" spans="1:17" ht="18" customHeight="1" x14ac:dyDescent="0.3">
      <c r="A352" s="48" t="s">
        <v>614</v>
      </c>
      <c r="B352" s="56" t="s">
        <v>615</v>
      </c>
      <c r="C352" s="49">
        <v>50</v>
      </c>
      <c r="D352" s="47">
        <v>0.15</v>
      </c>
      <c r="E352" s="49">
        <v>20</v>
      </c>
      <c r="F352" s="50"/>
      <c r="G352" s="51"/>
      <c r="H352" s="50"/>
      <c r="I352" s="50"/>
      <c r="J352" s="51"/>
      <c r="K352" s="51"/>
      <c r="L352" s="51"/>
      <c r="M352" s="51"/>
      <c r="N352" s="51"/>
      <c r="O352" s="51"/>
      <c r="P352" s="51"/>
      <c r="Q352" s="224" t="s">
        <v>5259</v>
      </c>
    </row>
    <row r="353" spans="1:17" ht="18" customHeight="1" x14ac:dyDescent="0.3">
      <c r="A353" s="48" t="s">
        <v>616</v>
      </c>
      <c r="B353" s="56" t="s">
        <v>617</v>
      </c>
      <c r="C353" s="49">
        <v>50</v>
      </c>
      <c r="D353" s="47">
        <v>0.15</v>
      </c>
      <c r="E353" s="49">
        <v>20</v>
      </c>
      <c r="F353" s="50"/>
      <c r="G353" s="51"/>
      <c r="H353" s="50"/>
      <c r="I353" s="50"/>
      <c r="J353" s="51"/>
      <c r="K353" s="51"/>
      <c r="L353" s="51"/>
      <c r="M353" s="51"/>
      <c r="N353" s="51"/>
      <c r="O353" s="51"/>
      <c r="P353" s="51"/>
      <c r="Q353" s="224" t="s">
        <v>5259</v>
      </c>
    </row>
    <row r="354" spans="1:17" ht="18" customHeight="1" x14ac:dyDescent="0.3">
      <c r="A354" s="48" t="s">
        <v>93</v>
      </c>
      <c r="B354" s="56" t="s">
        <v>94</v>
      </c>
      <c r="C354" s="49">
        <v>40</v>
      </c>
      <c r="D354" s="47">
        <v>0.4</v>
      </c>
      <c r="E354" s="49">
        <v>20</v>
      </c>
      <c r="F354" s="50"/>
      <c r="G354" s="51"/>
      <c r="H354" s="50"/>
      <c r="I354" s="50"/>
      <c r="J354" s="51"/>
      <c r="K354" s="51"/>
      <c r="L354" s="51"/>
      <c r="M354" s="51"/>
      <c r="N354" s="51"/>
      <c r="O354" s="51"/>
      <c r="P354" s="51"/>
      <c r="Q354" s="233" t="s">
        <v>5260</v>
      </c>
    </row>
    <row r="355" spans="1:17" ht="18" customHeight="1" x14ac:dyDescent="0.3">
      <c r="A355" s="48" t="s">
        <v>95</v>
      </c>
      <c r="B355" s="56" t="s">
        <v>96</v>
      </c>
      <c r="C355" s="49">
        <v>40</v>
      </c>
      <c r="D355" s="47">
        <v>0.75</v>
      </c>
      <c r="E355" s="49">
        <v>20</v>
      </c>
      <c r="F355" s="50"/>
      <c r="G355" s="51"/>
      <c r="H355" s="50"/>
      <c r="I355" s="50"/>
      <c r="J355" s="51"/>
      <c r="K355" s="51"/>
      <c r="L355" s="51"/>
      <c r="M355" s="51"/>
      <c r="N355" s="51"/>
      <c r="O355" s="51"/>
      <c r="P355" s="51"/>
      <c r="Q355" s="233" t="s">
        <v>5289</v>
      </c>
    </row>
    <row r="356" spans="1:17" ht="18" customHeight="1" x14ac:dyDescent="0.3">
      <c r="A356" s="48" t="s">
        <v>324</v>
      </c>
      <c r="B356" s="56" t="s">
        <v>325</v>
      </c>
      <c r="C356" s="49">
        <v>40</v>
      </c>
      <c r="D356" s="47">
        <v>0.19</v>
      </c>
      <c r="E356" s="49">
        <v>16</v>
      </c>
      <c r="F356" s="50"/>
      <c r="G356" s="51"/>
      <c r="H356" s="50"/>
      <c r="I356" s="50"/>
      <c r="J356" s="51"/>
      <c r="K356" s="51"/>
      <c r="L356" s="51"/>
      <c r="M356" s="51"/>
      <c r="N356" s="51"/>
      <c r="O356" s="51"/>
      <c r="P356" s="51"/>
      <c r="Q356" s="224" t="s">
        <v>5367</v>
      </c>
    </row>
    <row r="357" spans="1:17" ht="18" customHeight="1" x14ac:dyDescent="0.3">
      <c r="A357" s="48" t="s">
        <v>326</v>
      </c>
      <c r="B357" s="56" t="s">
        <v>327</v>
      </c>
      <c r="C357" s="49">
        <v>40</v>
      </c>
      <c r="D357" s="47">
        <v>0.05</v>
      </c>
      <c r="E357" s="49">
        <v>16</v>
      </c>
      <c r="F357" s="50"/>
      <c r="G357" s="51"/>
      <c r="H357" s="50"/>
      <c r="I357" s="50"/>
      <c r="J357" s="51"/>
      <c r="K357" s="51"/>
      <c r="L357" s="51"/>
      <c r="M357" s="51"/>
      <c r="N357" s="51"/>
      <c r="O357" s="51"/>
      <c r="P357" s="51"/>
      <c r="Q357" s="224" t="s">
        <v>5368</v>
      </c>
    </row>
    <row r="358" spans="1:17" ht="18" customHeight="1" x14ac:dyDescent="0.3">
      <c r="A358" s="48" t="s">
        <v>328</v>
      </c>
      <c r="B358" s="56" t="s">
        <v>329</v>
      </c>
      <c r="C358" s="49">
        <v>40</v>
      </c>
      <c r="D358" s="47">
        <v>0.1</v>
      </c>
      <c r="E358" s="49">
        <v>16</v>
      </c>
      <c r="F358" s="50"/>
      <c r="G358" s="51"/>
      <c r="H358" s="50"/>
      <c r="I358" s="50"/>
      <c r="J358" s="51"/>
      <c r="K358" s="51"/>
      <c r="L358" s="51"/>
      <c r="M358" s="51"/>
      <c r="N358" s="51"/>
      <c r="O358" s="51"/>
      <c r="P358" s="51"/>
      <c r="Q358" s="224" t="s">
        <v>5369</v>
      </c>
    </row>
    <row r="359" spans="1:17" ht="18" customHeight="1" x14ac:dyDescent="0.3">
      <c r="A359" s="48" t="s">
        <v>31</v>
      </c>
      <c r="B359" s="56" t="s">
        <v>32</v>
      </c>
      <c r="C359" s="49">
        <v>40</v>
      </c>
      <c r="D359" s="47">
        <v>0.1</v>
      </c>
      <c r="E359" s="49">
        <v>20</v>
      </c>
      <c r="F359" s="50"/>
      <c r="G359" s="51"/>
      <c r="H359" s="50"/>
      <c r="I359" s="50"/>
      <c r="J359" s="51"/>
      <c r="K359" s="51"/>
      <c r="L359" s="51"/>
      <c r="M359" s="51"/>
      <c r="N359" s="51"/>
      <c r="O359" s="51"/>
      <c r="P359" s="51"/>
      <c r="Q359" s="224" t="s">
        <v>5273</v>
      </c>
    </row>
    <row r="360" spans="1:17" ht="18" customHeight="1" x14ac:dyDescent="0.3">
      <c r="A360" s="48" t="s">
        <v>396</v>
      </c>
      <c r="B360" s="56" t="s">
        <v>397</v>
      </c>
      <c r="C360" s="49">
        <v>50</v>
      </c>
      <c r="D360" s="47">
        <v>0.05</v>
      </c>
      <c r="E360" s="49">
        <v>21</v>
      </c>
      <c r="F360" s="50"/>
      <c r="G360" s="51"/>
      <c r="H360" s="50"/>
      <c r="I360" s="50"/>
      <c r="J360" s="51"/>
      <c r="K360" s="51"/>
      <c r="L360" s="51"/>
      <c r="M360" s="51"/>
      <c r="N360" s="51"/>
      <c r="O360" s="51"/>
      <c r="P360" s="51"/>
      <c r="Q360" s="224" t="s">
        <v>5275</v>
      </c>
    </row>
    <row r="361" spans="1:17" ht="18" customHeight="1" x14ac:dyDescent="0.3">
      <c r="A361" s="48" t="s">
        <v>98</v>
      </c>
      <c r="B361" s="56" t="s">
        <v>99</v>
      </c>
      <c r="C361" s="49">
        <v>40</v>
      </c>
      <c r="D361" s="47">
        <v>0.38</v>
      </c>
      <c r="E361" s="49">
        <v>20</v>
      </c>
      <c r="F361" s="50"/>
      <c r="G361" s="51"/>
      <c r="H361" s="50"/>
      <c r="I361" s="50"/>
      <c r="J361" s="51"/>
      <c r="K361" s="51"/>
      <c r="L361" s="51"/>
      <c r="M361" s="51"/>
      <c r="N361" s="51"/>
      <c r="O361" s="51"/>
      <c r="P361" s="51"/>
      <c r="Q361" s="233" t="s">
        <v>5280</v>
      </c>
    </row>
    <row r="362" spans="1:17" ht="18" customHeight="1" x14ac:dyDescent="0.3">
      <c r="A362" s="48" t="s">
        <v>95</v>
      </c>
      <c r="B362" s="56" t="s">
        <v>5459</v>
      </c>
      <c r="C362" s="49"/>
      <c r="D362" s="222"/>
      <c r="E362" s="49"/>
      <c r="F362" s="50"/>
      <c r="G362" s="51"/>
      <c r="H362" s="50"/>
      <c r="I362" s="50"/>
      <c r="J362" s="51"/>
      <c r="K362" s="51"/>
      <c r="L362" s="51"/>
      <c r="M362" s="51"/>
      <c r="N362" s="51"/>
      <c r="O362" s="51"/>
      <c r="P362" s="51"/>
      <c r="Q362" s="224" t="s">
        <v>3935</v>
      </c>
    </row>
    <row r="363" spans="1:17" ht="18" customHeight="1" x14ac:dyDescent="0.3">
      <c r="A363" s="48" t="s">
        <v>449</v>
      </c>
      <c r="B363" s="56" t="s">
        <v>450</v>
      </c>
      <c r="C363" s="49">
        <v>60</v>
      </c>
      <c r="D363" s="47">
        <v>0.11</v>
      </c>
      <c r="E363" s="49">
        <v>24</v>
      </c>
      <c r="F363" s="50"/>
      <c r="G363" s="51"/>
      <c r="H363" s="50"/>
      <c r="I363" s="50"/>
      <c r="J363" s="51"/>
      <c r="K363" s="51"/>
      <c r="L363" s="51"/>
      <c r="M363" s="51"/>
      <c r="N363" s="51"/>
      <c r="O363" s="51"/>
      <c r="P363" s="51"/>
      <c r="Q363" s="224" t="s">
        <v>5306</v>
      </c>
    </row>
    <row r="364" spans="1:17" ht="18" customHeight="1" x14ac:dyDescent="0.3">
      <c r="A364" s="48" t="s">
        <v>451</v>
      </c>
      <c r="B364" s="56" t="s">
        <v>452</v>
      </c>
      <c r="C364" s="49">
        <v>60</v>
      </c>
      <c r="D364" s="47">
        <v>0.31</v>
      </c>
      <c r="E364" s="49">
        <v>24</v>
      </c>
      <c r="F364" s="50"/>
      <c r="G364" s="51"/>
      <c r="H364" s="50"/>
      <c r="I364" s="50"/>
      <c r="J364" s="51"/>
      <c r="K364" s="51"/>
      <c r="L364" s="51"/>
      <c r="M364" s="51"/>
      <c r="N364" s="51"/>
      <c r="O364" s="51"/>
      <c r="P364" s="51"/>
      <c r="Q364" s="224" t="s">
        <v>5306</v>
      </c>
    </row>
    <row r="365" spans="1:17" ht="18" customHeight="1" x14ac:dyDescent="0.3">
      <c r="A365" s="48" t="s">
        <v>541</v>
      </c>
      <c r="B365" s="56" t="s">
        <v>3861</v>
      </c>
      <c r="C365" s="49">
        <v>40</v>
      </c>
      <c r="D365" s="47">
        <v>0.1</v>
      </c>
      <c r="E365" s="49">
        <v>20</v>
      </c>
      <c r="F365" s="50"/>
      <c r="G365" s="51"/>
      <c r="H365" s="50"/>
      <c r="I365" s="50"/>
      <c r="J365" s="51"/>
      <c r="K365" s="51"/>
      <c r="L365" s="51"/>
      <c r="M365" s="51"/>
      <c r="N365" s="51"/>
      <c r="O365" s="51"/>
      <c r="P365" s="51"/>
      <c r="Q365" s="224" t="s">
        <v>5370</v>
      </c>
    </row>
    <row r="366" spans="1:17" x14ac:dyDescent="0.3">
      <c r="A366" s="48" t="s">
        <v>548</v>
      </c>
      <c r="B366" s="56" t="s">
        <v>549</v>
      </c>
      <c r="C366" s="49">
        <v>50</v>
      </c>
      <c r="D366" s="47">
        <v>3</v>
      </c>
      <c r="E366" s="49">
        <v>23</v>
      </c>
      <c r="F366" s="50"/>
      <c r="G366" s="51"/>
      <c r="H366" s="50"/>
      <c r="I366" s="50"/>
      <c r="J366" s="51"/>
      <c r="K366" s="51"/>
      <c r="L366" s="51"/>
      <c r="M366" s="51"/>
      <c r="N366" s="51"/>
      <c r="O366" s="51"/>
      <c r="P366" s="51"/>
      <c r="Q366" s="124" t="s">
        <v>5371</v>
      </c>
    </row>
    <row r="367" spans="1:17" x14ac:dyDescent="0.3">
      <c r="A367" s="48" t="s">
        <v>548</v>
      </c>
      <c r="B367" s="56" t="s">
        <v>549</v>
      </c>
      <c r="C367" s="49">
        <v>70</v>
      </c>
      <c r="D367" s="47">
        <v>0.2</v>
      </c>
      <c r="E367" s="49">
        <v>18</v>
      </c>
      <c r="F367" s="50"/>
      <c r="G367" s="51"/>
      <c r="H367" s="50"/>
      <c r="I367" s="50"/>
      <c r="J367" s="51"/>
      <c r="K367" s="51"/>
      <c r="L367" s="51"/>
      <c r="M367" s="51"/>
      <c r="N367" s="51"/>
      <c r="O367" s="51"/>
      <c r="P367" s="51"/>
      <c r="Q367" s="124" t="s">
        <v>5371</v>
      </c>
    </row>
    <row r="368" spans="1:17" ht="18" customHeight="1" x14ac:dyDescent="0.3">
      <c r="A368" s="15"/>
      <c r="B368" s="208"/>
      <c r="C368" s="14"/>
      <c r="D368" s="19"/>
      <c r="E368" s="20"/>
      <c r="F368" s="16"/>
      <c r="G368" s="18"/>
      <c r="H368" s="16"/>
      <c r="I368" s="16"/>
      <c r="J368" s="18"/>
      <c r="K368" s="18"/>
      <c r="L368" s="37"/>
      <c r="M368" s="37"/>
      <c r="N368" s="37"/>
      <c r="O368" s="37"/>
      <c r="P368" s="37"/>
    </row>
    <row r="369" spans="1:16" ht="18" customHeight="1" x14ac:dyDescent="0.3">
      <c r="A369" s="15"/>
      <c r="B369" s="208"/>
      <c r="C369" s="14"/>
      <c r="D369" s="19"/>
      <c r="E369" s="20"/>
      <c r="F369" s="16"/>
      <c r="G369" s="18"/>
      <c r="H369" s="16"/>
      <c r="I369" s="16"/>
      <c r="J369" s="18"/>
      <c r="K369" s="18"/>
      <c r="L369" s="37"/>
      <c r="M369" s="37"/>
      <c r="N369" s="37"/>
      <c r="O369" s="37"/>
      <c r="P369" s="37"/>
    </row>
    <row r="370" spans="1:16" ht="18" customHeight="1" x14ac:dyDescent="0.3">
      <c r="A370" s="16"/>
      <c r="B370" s="209" t="s">
        <v>4591</v>
      </c>
      <c r="C370" s="136">
        <f>SUM(D6:D367)</f>
        <v>202.8239999999999</v>
      </c>
      <c r="D370" s="101"/>
      <c r="E370" s="18"/>
      <c r="F370" s="21"/>
      <c r="G370" s="18"/>
      <c r="H370" s="16"/>
      <c r="I370" s="16"/>
      <c r="J370" s="18"/>
      <c r="K370" s="18"/>
      <c r="L370" s="37"/>
      <c r="M370" s="37"/>
      <c r="N370" s="37"/>
      <c r="O370" s="37"/>
      <c r="P370" s="37"/>
    </row>
    <row r="371" spans="1:16" ht="18" customHeight="1" x14ac:dyDescent="0.3">
      <c r="A371" s="23"/>
      <c r="B371" s="204" t="s">
        <v>4592</v>
      </c>
      <c r="C371" s="137">
        <f>SUM(F6:F367)</f>
        <v>2.2400000000000002</v>
      </c>
      <c r="D371" s="101"/>
      <c r="E371" s="18"/>
      <c r="F371" s="16"/>
      <c r="G371" s="18"/>
      <c r="H371" s="16"/>
      <c r="I371" s="16"/>
      <c r="J371" s="18"/>
      <c r="K371" s="18"/>
      <c r="L371" s="37"/>
      <c r="M371" s="37"/>
      <c r="N371" s="37"/>
      <c r="O371" s="37"/>
      <c r="P371" s="37"/>
    </row>
    <row r="372" spans="1:16" ht="18" customHeight="1" x14ac:dyDescent="0.3">
      <c r="A372" s="16"/>
      <c r="B372" s="204" t="s">
        <v>4593</v>
      </c>
      <c r="C372" s="138">
        <f>SUM(C370:C371)</f>
        <v>205.06399999999991</v>
      </c>
      <c r="D372" s="101"/>
      <c r="E372" s="18"/>
      <c r="F372" s="16"/>
      <c r="G372" s="18"/>
      <c r="H372" s="16"/>
      <c r="I372" s="16"/>
      <c r="J372" s="18"/>
      <c r="K372" s="18"/>
      <c r="L372" s="37"/>
      <c r="M372" s="37"/>
      <c r="N372" s="37"/>
      <c r="O372" s="37"/>
      <c r="P372" s="37"/>
    </row>
    <row r="373" spans="1:16" ht="18" customHeight="1" x14ac:dyDescent="0.3">
      <c r="A373" s="16"/>
      <c r="B373" s="210"/>
      <c r="C373" s="18"/>
      <c r="D373" s="21"/>
      <c r="E373" s="18"/>
      <c r="F373" s="16"/>
      <c r="G373" s="18"/>
      <c r="H373" s="16"/>
      <c r="I373" s="16"/>
      <c r="J373" s="18"/>
      <c r="K373" s="18"/>
      <c r="L373" s="37"/>
      <c r="M373" s="37"/>
      <c r="N373" s="37"/>
      <c r="O373" s="37"/>
      <c r="P373" s="37"/>
    </row>
    <row r="374" spans="1:16" ht="18" customHeight="1" x14ac:dyDescent="0.3">
      <c r="A374" s="16"/>
      <c r="B374" s="203"/>
      <c r="C374" s="18"/>
      <c r="D374" s="21"/>
      <c r="E374" s="18"/>
      <c r="F374" s="16"/>
      <c r="G374" s="18"/>
      <c r="H374" s="16"/>
      <c r="I374" s="16"/>
      <c r="J374" s="18"/>
      <c r="K374" s="18"/>
      <c r="L374" s="37"/>
      <c r="M374" s="37"/>
      <c r="N374" s="37"/>
      <c r="O374" s="37"/>
      <c r="P374" s="37"/>
    </row>
    <row r="375" spans="1:16" ht="18" customHeight="1" x14ac:dyDescent="0.3">
      <c r="A375" s="16"/>
      <c r="B375" s="203"/>
      <c r="C375" s="18"/>
      <c r="D375" s="21"/>
      <c r="E375" s="18"/>
      <c r="F375" s="16"/>
      <c r="G375" s="18"/>
      <c r="H375" s="16"/>
      <c r="I375" s="16"/>
      <c r="J375" s="18"/>
      <c r="K375" s="18"/>
      <c r="L375" s="37"/>
      <c r="M375" s="37"/>
      <c r="N375" s="37"/>
      <c r="O375" s="37"/>
      <c r="P375" s="37"/>
    </row>
    <row r="376" spans="1:16" ht="18" customHeight="1" x14ac:dyDescent="0.3">
      <c r="A376" s="16"/>
      <c r="B376" s="203"/>
      <c r="C376" s="18"/>
      <c r="D376" s="17"/>
      <c r="E376" s="18"/>
      <c r="F376" s="16"/>
      <c r="G376" s="18"/>
      <c r="H376" s="16"/>
      <c r="I376" s="16"/>
      <c r="J376" s="18"/>
      <c r="K376" s="18"/>
      <c r="L376" s="37"/>
      <c r="M376" s="37"/>
      <c r="N376" s="37"/>
      <c r="O376" s="37"/>
      <c r="P376" s="37"/>
    </row>
    <row r="377" spans="1:16" ht="18" customHeight="1" x14ac:dyDescent="0.3">
      <c r="A377" s="16"/>
      <c r="B377" s="203"/>
      <c r="C377" s="18"/>
      <c r="D377" s="17"/>
      <c r="E377" s="18"/>
      <c r="F377" s="16"/>
      <c r="G377" s="18"/>
      <c r="H377" s="16"/>
      <c r="I377" s="16"/>
      <c r="J377" s="18"/>
      <c r="K377" s="18"/>
      <c r="L377" s="37"/>
      <c r="M377" s="37"/>
      <c r="N377" s="37"/>
      <c r="O377" s="37"/>
      <c r="P377" s="37"/>
    </row>
    <row r="378" spans="1:16" ht="18" customHeight="1" x14ac:dyDescent="0.3">
      <c r="A378" s="16"/>
      <c r="B378" s="203"/>
      <c r="C378" s="18"/>
      <c r="D378" s="17"/>
      <c r="E378" s="18"/>
      <c r="F378" s="16"/>
      <c r="G378" s="18"/>
      <c r="H378" s="16"/>
      <c r="I378" s="16"/>
      <c r="J378" s="18"/>
      <c r="K378" s="18"/>
      <c r="L378" s="37"/>
      <c r="M378" s="37"/>
      <c r="N378" s="37"/>
      <c r="O378" s="37"/>
      <c r="P378" s="37"/>
    </row>
    <row r="379" spans="1:16" ht="18" customHeight="1" x14ac:dyDescent="0.3">
      <c r="A379" s="16"/>
      <c r="B379" s="203"/>
      <c r="C379" s="18"/>
      <c r="D379" s="17"/>
      <c r="E379" s="18"/>
      <c r="F379" s="16"/>
      <c r="G379" s="18"/>
      <c r="H379" s="16"/>
      <c r="I379" s="16"/>
      <c r="J379" s="18"/>
      <c r="K379" s="18"/>
      <c r="L379" s="37"/>
      <c r="M379" s="37"/>
      <c r="N379" s="37"/>
      <c r="O379" s="37"/>
      <c r="P379" s="37"/>
    </row>
    <row r="380" spans="1:16" ht="18" customHeight="1" x14ac:dyDescent="0.3">
      <c r="A380" s="16"/>
      <c r="B380" s="203"/>
      <c r="C380" s="18"/>
      <c r="D380" s="17"/>
      <c r="E380" s="18"/>
      <c r="F380" s="16"/>
      <c r="G380" s="18"/>
      <c r="H380" s="16"/>
      <c r="I380" s="16"/>
      <c r="J380" s="18"/>
      <c r="K380" s="18"/>
      <c r="L380" s="37"/>
      <c r="M380" s="37"/>
      <c r="N380" s="37"/>
      <c r="O380" s="37"/>
      <c r="P380" s="37"/>
    </row>
    <row r="381" spans="1:16" ht="18" customHeight="1" x14ac:dyDescent="0.3">
      <c r="A381" s="16"/>
      <c r="B381" s="203"/>
      <c r="C381" s="18"/>
      <c r="D381" s="17"/>
      <c r="E381" s="18"/>
      <c r="F381" s="16"/>
      <c r="G381" s="18"/>
      <c r="H381" s="16"/>
      <c r="I381" s="16"/>
      <c r="J381" s="18"/>
      <c r="K381" s="18"/>
      <c r="L381" s="37"/>
      <c r="M381" s="37"/>
      <c r="N381" s="37"/>
      <c r="O381" s="37"/>
      <c r="P381" s="37"/>
    </row>
    <row r="382" spans="1:16" ht="18" customHeight="1" x14ac:dyDescent="0.3">
      <c r="A382" s="16"/>
      <c r="B382" s="203"/>
      <c r="C382" s="18"/>
      <c r="D382" s="17"/>
      <c r="E382" s="18"/>
      <c r="F382" s="16"/>
      <c r="G382" s="18"/>
      <c r="H382" s="16"/>
      <c r="I382" s="16"/>
      <c r="J382" s="18"/>
      <c r="K382" s="18"/>
      <c r="L382" s="37"/>
      <c r="M382" s="37"/>
      <c r="N382" s="37"/>
      <c r="O382" s="37"/>
      <c r="P382" s="37"/>
    </row>
    <row r="383" spans="1:16" ht="18" customHeight="1" x14ac:dyDescent="0.3">
      <c r="A383" s="16"/>
      <c r="B383" s="203"/>
      <c r="C383" s="18"/>
      <c r="D383" s="17"/>
      <c r="E383" s="18"/>
      <c r="F383" s="16"/>
      <c r="G383" s="18"/>
      <c r="H383" s="16"/>
      <c r="I383" s="16"/>
      <c r="J383" s="18"/>
      <c r="K383" s="18"/>
      <c r="L383" s="37"/>
      <c r="M383" s="37"/>
      <c r="N383" s="37"/>
      <c r="O383" s="37"/>
      <c r="P383" s="37"/>
    </row>
    <row r="384" spans="1:16" ht="18" customHeight="1" x14ac:dyDescent="0.3">
      <c r="A384" s="16"/>
      <c r="B384" s="203"/>
      <c r="C384" s="18"/>
      <c r="D384" s="17"/>
      <c r="E384" s="18"/>
      <c r="F384" s="16"/>
      <c r="G384" s="18"/>
      <c r="H384" s="16"/>
      <c r="I384" s="16"/>
      <c r="J384" s="18"/>
      <c r="K384" s="18"/>
      <c r="L384" s="37"/>
      <c r="M384" s="37"/>
      <c r="N384" s="37"/>
      <c r="O384" s="37"/>
      <c r="P384" s="37"/>
    </row>
    <row r="385" spans="1:16" x14ac:dyDescent="0.3">
      <c r="A385" s="16"/>
      <c r="B385" s="203"/>
      <c r="C385" s="18"/>
      <c r="D385" s="17"/>
      <c r="E385" s="18"/>
      <c r="F385" s="16"/>
      <c r="G385" s="18"/>
      <c r="H385" s="16"/>
      <c r="I385" s="16"/>
      <c r="J385" s="18"/>
      <c r="K385" s="18"/>
      <c r="L385" s="37"/>
      <c r="M385" s="37"/>
      <c r="N385" s="37"/>
      <c r="O385" s="37"/>
      <c r="P385" s="37"/>
    </row>
    <row r="386" spans="1:16" x14ac:dyDescent="0.3">
      <c r="A386" s="16"/>
      <c r="B386" s="203"/>
      <c r="C386" s="18"/>
      <c r="D386" s="17"/>
      <c r="E386" s="18"/>
      <c r="F386" s="16"/>
      <c r="G386" s="18"/>
      <c r="H386" s="16"/>
      <c r="I386" s="16"/>
      <c r="J386" s="18"/>
      <c r="K386" s="18"/>
      <c r="L386" s="37"/>
      <c r="M386" s="37"/>
      <c r="N386" s="37"/>
      <c r="O386" s="37"/>
      <c r="P386" s="37"/>
    </row>
    <row r="387" spans="1:16" x14ac:dyDescent="0.3">
      <c r="A387" s="16"/>
      <c r="B387" s="203"/>
      <c r="C387" s="18"/>
      <c r="D387" s="17"/>
      <c r="E387" s="18"/>
      <c r="F387" s="16"/>
      <c r="G387" s="18"/>
      <c r="H387" s="16"/>
      <c r="I387" s="16"/>
      <c r="J387" s="18"/>
      <c r="K387" s="18"/>
      <c r="L387" s="37"/>
      <c r="M387" s="37"/>
      <c r="N387" s="37"/>
      <c r="O387" s="37"/>
      <c r="P387" s="37"/>
    </row>
    <row r="388" spans="1:16" x14ac:dyDescent="0.3">
      <c r="A388" s="16"/>
      <c r="B388" s="203"/>
      <c r="C388" s="18"/>
      <c r="D388" s="17"/>
      <c r="E388" s="18"/>
      <c r="F388" s="16"/>
      <c r="G388" s="18"/>
      <c r="H388" s="16"/>
      <c r="I388" s="16"/>
      <c r="J388" s="18"/>
      <c r="K388" s="18"/>
      <c r="L388" s="37"/>
      <c r="M388" s="37"/>
      <c r="N388" s="37"/>
      <c r="O388" s="37"/>
      <c r="P388" s="37"/>
    </row>
    <row r="389" spans="1:16" x14ac:dyDescent="0.3">
      <c r="A389" s="16"/>
      <c r="B389" s="203"/>
      <c r="C389" s="18"/>
      <c r="D389" s="17"/>
      <c r="E389" s="18"/>
      <c r="F389" s="16"/>
      <c r="G389" s="18"/>
      <c r="H389" s="16"/>
      <c r="I389" s="16"/>
      <c r="J389" s="18"/>
      <c r="K389" s="18"/>
      <c r="L389" s="37"/>
      <c r="M389" s="37"/>
      <c r="N389" s="37"/>
      <c r="O389" s="37"/>
      <c r="P389" s="37"/>
    </row>
    <row r="390" spans="1:16" x14ac:dyDescent="0.3">
      <c r="A390" s="16"/>
      <c r="B390" s="203"/>
      <c r="C390" s="18"/>
      <c r="D390" s="17"/>
      <c r="E390" s="18"/>
      <c r="F390" s="16"/>
      <c r="G390" s="18"/>
      <c r="H390" s="16"/>
      <c r="I390" s="16"/>
      <c r="J390" s="18"/>
      <c r="K390" s="18"/>
      <c r="L390" s="37"/>
      <c r="M390" s="37"/>
      <c r="N390" s="37"/>
      <c r="O390" s="37"/>
      <c r="P390" s="37"/>
    </row>
    <row r="391" spans="1:16" x14ac:dyDescent="0.3">
      <c r="A391" s="16"/>
      <c r="B391" s="203"/>
      <c r="C391" s="18"/>
      <c r="D391" s="17"/>
      <c r="E391" s="18"/>
      <c r="F391" s="16"/>
      <c r="G391" s="18"/>
      <c r="H391" s="16"/>
      <c r="I391" s="16"/>
      <c r="J391" s="18"/>
      <c r="K391" s="16"/>
      <c r="L391" s="16"/>
      <c r="M391" s="16"/>
      <c r="N391" s="16"/>
      <c r="O391" s="16"/>
      <c r="P391" s="16"/>
    </row>
    <row r="392" spans="1:16" x14ac:dyDescent="0.3">
      <c r="A392" s="16"/>
      <c r="B392" s="203"/>
      <c r="C392" s="18"/>
      <c r="D392" s="17"/>
      <c r="E392" s="18"/>
      <c r="F392" s="16"/>
      <c r="G392" s="18"/>
      <c r="H392" s="16"/>
      <c r="I392" s="16"/>
      <c r="J392" s="18"/>
      <c r="K392" s="16"/>
      <c r="L392" s="16"/>
      <c r="M392" s="16"/>
      <c r="N392" s="16"/>
      <c r="O392" s="16"/>
      <c r="P392" s="16"/>
    </row>
    <row r="393" spans="1:16" x14ac:dyDescent="0.3">
      <c r="A393" s="16"/>
      <c r="B393" s="203"/>
      <c r="C393" s="18"/>
      <c r="D393" s="17"/>
      <c r="E393" s="18"/>
      <c r="F393" s="16"/>
      <c r="G393" s="18"/>
      <c r="H393" s="16"/>
      <c r="I393" s="16"/>
      <c r="J393" s="18"/>
      <c r="K393" s="16"/>
      <c r="L393" s="16"/>
      <c r="M393" s="16"/>
      <c r="N393" s="16"/>
      <c r="O393" s="16"/>
      <c r="P393" s="16"/>
    </row>
    <row r="394" spans="1:16" x14ac:dyDescent="0.3">
      <c r="A394" s="16"/>
      <c r="B394" s="203"/>
      <c r="C394" s="18"/>
      <c r="D394" s="17"/>
      <c r="E394" s="18"/>
      <c r="F394" s="16"/>
      <c r="G394" s="18"/>
      <c r="H394" s="16"/>
      <c r="I394" s="16"/>
      <c r="J394" s="18"/>
      <c r="K394" s="16"/>
      <c r="L394" s="16"/>
      <c r="M394" s="16"/>
      <c r="N394" s="16"/>
      <c r="O394" s="16"/>
      <c r="P394" s="16"/>
    </row>
    <row r="395" spans="1:16" x14ac:dyDescent="0.3">
      <c r="A395" s="16"/>
      <c r="B395" s="203"/>
      <c r="C395" s="18"/>
      <c r="D395" s="17"/>
      <c r="E395" s="18"/>
      <c r="F395" s="16"/>
      <c r="G395" s="18"/>
      <c r="H395" s="16"/>
      <c r="I395" s="16"/>
      <c r="J395" s="18"/>
      <c r="K395" s="16"/>
      <c r="L395" s="16"/>
      <c r="M395" s="16"/>
      <c r="N395" s="16"/>
      <c r="O395" s="16"/>
      <c r="P395" s="16"/>
    </row>
    <row r="396" spans="1:16" x14ac:dyDescent="0.3">
      <c r="A396" s="16"/>
      <c r="B396" s="203"/>
      <c r="C396" s="18"/>
      <c r="D396" s="17"/>
      <c r="E396" s="18"/>
      <c r="F396" s="16"/>
      <c r="G396" s="18"/>
      <c r="H396" s="16"/>
      <c r="I396" s="16"/>
      <c r="J396" s="18"/>
      <c r="K396" s="16"/>
      <c r="L396" s="16"/>
      <c r="M396" s="16"/>
      <c r="N396" s="16"/>
      <c r="O396" s="16"/>
      <c r="P396" s="16"/>
    </row>
    <row r="397" spans="1:16" x14ac:dyDescent="0.3">
      <c r="A397" s="16"/>
      <c r="B397" s="203"/>
      <c r="C397" s="18"/>
      <c r="D397" s="17"/>
      <c r="E397" s="18"/>
      <c r="F397" s="16"/>
      <c r="G397" s="18"/>
      <c r="H397" s="16"/>
      <c r="I397" s="16"/>
      <c r="J397" s="18"/>
      <c r="K397" s="16"/>
      <c r="L397" s="16"/>
      <c r="M397" s="16"/>
      <c r="N397" s="16"/>
      <c r="O397" s="16"/>
      <c r="P397" s="16"/>
    </row>
    <row r="398" spans="1:16" x14ac:dyDescent="0.3">
      <c r="A398" s="16"/>
      <c r="B398" s="203"/>
      <c r="C398" s="18"/>
      <c r="D398" s="17"/>
      <c r="E398" s="18"/>
      <c r="F398" s="16"/>
      <c r="G398" s="18"/>
      <c r="H398" s="16"/>
      <c r="I398" s="16"/>
      <c r="J398" s="18"/>
      <c r="K398" s="16"/>
      <c r="L398" s="16"/>
      <c r="M398" s="16"/>
      <c r="N398" s="16"/>
      <c r="O398" s="16"/>
      <c r="P398" s="16"/>
    </row>
    <row r="399" spans="1:16" x14ac:dyDescent="0.3">
      <c r="A399" s="16"/>
      <c r="B399" s="203"/>
      <c r="C399" s="18"/>
      <c r="D399" s="17"/>
      <c r="E399" s="18"/>
      <c r="F399" s="16"/>
      <c r="G399" s="18"/>
      <c r="H399" s="16"/>
      <c r="I399" s="16"/>
      <c r="J399" s="18"/>
      <c r="K399" s="16"/>
      <c r="L399" s="16"/>
      <c r="M399" s="16"/>
      <c r="N399" s="16"/>
      <c r="O399" s="16"/>
      <c r="P399" s="16"/>
    </row>
    <row r="400" spans="1:16" x14ac:dyDescent="0.3">
      <c r="A400" s="270"/>
      <c r="B400" s="270"/>
      <c r="C400" s="24"/>
      <c r="D400" s="17"/>
      <c r="E400" s="18"/>
      <c r="F400" s="16"/>
      <c r="G400" s="18"/>
      <c r="H400" s="16"/>
      <c r="I400" s="16"/>
      <c r="J400" s="18"/>
      <c r="K400" s="16"/>
      <c r="L400" s="16"/>
      <c r="M400" s="16"/>
      <c r="N400" s="16"/>
      <c r="O400" s="16"/>
      <c r="P400" s="16"/>
    </row>
    <row r="401" spans="1:16" x14ac:dyDescent="0.3">
      <c r="A401" s="16"/>
      <c r="B401" s="203"/>
      <c r="C401" s="18"/>
      <c r="D401" s="17"/>
      <c r="E401" s="18"/>
      <c r="F401" s="16"/>
      <c r="G401" s="18"/>
      <c r="H401" s="16"/>
      <c r="I401" s="16"/>
      <c r="J401" s="18"/>
      <c r="K401" s="16"/>
      <c r="L401" s="16"/>
      <c r="M401" s="16"/>
      <c r="N401" s="16"/>
      <c r="O401" s="16"/>
      <c r="P401" s="16"/>
    </row>
    <row r="402" spans="1:16" x14ac:dyDescent="0.3">
      <c r="A402" s="15"/>
      <c r="B402" s="208"/>
      <c r="C402" s="14"/>
      <c r="D402" s="22"/>
      <c r="E402" s="14"/>
      <c r="F402" s="16"/>
      <c r="G402" s="18"/>
      <c r="H402" s="16"/>
      <c r="I402" s="16"/>
      <c r="J402" s="18"/>
      <c r="K402" s="16"/>
      <c r="L402" s="16"/>
      <c r="M402" s="16"/>
      <c r="N402" s="16"/>
      <c r="O402" s="16"/>
      <c r="P402" s="16"/>
    </row>
    <row r="403" spans="1:16" x14ac:dyDescent="0.3">
      <c r="A403" s="15"/>
      <c r="B403" s="208"/>
      <c r="C403" s="14"/>
      <c r="D403" s="22"/>
      <c r="E403" s="14"/>
      <c r="F403" s="16"/>
      <c r="G403" s="18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1:16" x14ac:dyDescent="0.3">
      <c r="A404" s="15"/>
      <c r="B404" s="208"/>
      <c r="C404" s="14"/>
      <c r="D404" s="22"/>
      <c r="E404" s="14"/>
      <c r="F404" s="16"/>
      <c r="G404" s="18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1:16" x14ac:dyDescent="0.3">
      <c r="A405" s="15"/>
      <c r="B405" s="208"/>
      <c r="C405" s="14"/>
      <c r="D405" s="22"/>
      <c r="E405" s="14"/>
      <c r="F405" s="16"/>
      <c r="G405" s="18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1:16" x14ac:dyDescent="0.3">
      <c r="A406" s="15"/>
      <c r="B406" s="208"/>
      <c r="C406" s="14"/>
      <c r="D406" s="22"/>
      <c r="E406" s="14"/>
      <c r="F406" s="16"/>
      <c r="G406" s="18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1:16" x14ac:dyDescent="0.3">
      <c r="A407" s="15"/>
      <c r="B407" s="208"/>
      <c r="C407" s="14"/>
      <c r="D407" s="22"/>
      <c r="E407" s="14"/>
      <c r="F407" s="16"/>
      <c r="G407" s="18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1:16" x14ac:dyDescent="0.3">
      <c r="A408" s="15"/>
      <c r="B408" s="208"/>
      <c r="C408" s="14"/>
      <c r="D408" s="22"/>
      <c r="E408" s="14"/>
      <c r="F408" s="16"/>
      <c r="G408" s="18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1:16" x14ac:dyDescent="0.3">
      <c r="A409" s="15"/>
      <c r="B409" s="208"/>
      <c r="C409" s="14"/>
      <c r="D409" s="22"/>
      <c r="E409" s="14"/>
      <c r="F409" s="16"/>
      <c r="G409" s="18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1:16" x14ac:dyDescent="0.3">
      <c r="A410" s="15"/>
      <c r="B410" s="208"/>
      <c r="C410" s="14"/>
      <c r="D410" s="22"/>
      <c r="E410" s="14"/>
      <c r="F410" s="16"/>
      <c r="G410" s="18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1:16" x14ac:dyDescent="0.3">
      <c r="A411" s="15"/>
      <c r="B411" s="208"/>
      <c r="C411" s="14"/>
      <c r="D411" s="22"/>
      <c r="E411" s="14"/>
      <c r="F411" s="16"/>
      <c r="G411" s="18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1:16" x14ac:dyDescent="0.3">
      <c r="A412" s="15"/>
      <c r="B412" s="208"/>
      <c r="C412" s="14"/>
      <c r="D412" s="22"/>
      <c r="E412" s="14"/>
      <c r="F412" s="16"/>
      <c r="G412" s="18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1:16" x14ac:dyDescent="0.3">
      <c r="A413" s="15"/>
      <c r="B413" s="208"/>
      <c r="C413" s="14"/>
      <c r="D413" s="22"/>
      <c r="E413" s="14"/>
      <c r="F413" s="16"/>
      <c r="G413" s="18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1:16" x14ac:dyDescent="0.3">
      <c r="A414" s="15"/>
      <c r="B414" s="208"/>
      <c r="C414" s="14"/>
      <c r="D414" s="22"/>
      <c r="E414" s="14"/>
      <c r="F414" s="16"/>
      <c r="G414" s="18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1:16" x14ac:dyDescent="0.3">
      <c r="A415" s="15"/>
      <c r="B415" s="208"/>
      <c r="C415" s="14"/>
      <c r="D415" s="22"/>
      <c r="E415" s="14"/>
      <c r="F415" s="16"/>
      <c r="G415" s="18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1:16" x14ac:dyDescent="0.3">
      <c r="A416" s="15"/>
      <c r="B416" s="208"/>
      <c r="C416" s="14"/>
      <c r="D416" s="22"/>
      <c r="E416" s="14"/>
      <c r="F416" s="16"/>
      <c r="G416" s="18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1:16" x14ac:dyDescent="0.3">
      <c r="A417" s="15"/>
      <c r="B417" s="208"/>
      <c r="C417" s="14"/>
      <c r="D417" s="22"/>
      <c r="E417" s="14"/>
      <c r="F417" s="16"/>
      <c r="G417" s="18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1:16" x14ac:dyDescent="0.3">
      <c r="A418" s="15"/>
      <c r="B418" s="208"/>
      <c r="C418" s="14"/>
      <c r="D418" s="22"/>
      <c r="E418" s="14"/>
      <c r="F418" s="16"/>
      <c r="G418" s="18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1:16" x14ac:dyDescent="0.3">
      <c r="A419" s="15"/>
      <c r="B419" s="208"/>
      <c r="C419" s="14"/>
      <c r="D419" s="22"/>
      <c r="E419" s="14"/>
      <c r="F419" s="16"/>
      <c r="G419" s="18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1:16" x14ac:dyDescent="0.3">
      <c r="A420" s="15"/>
      <c r="B420" s="208"/>
      <c r="C420" s="14"/>
      <c r="D420" s="22"/>
      <c r="E420" s="14"/>
      <c r="F420" s="16"/>
      <c r="G420" s="18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1:16" x14ac:dyDescent="0.3">
      <c r="A421" s="15"/>
      <c r="B421" s="208"/>
      <c r="C421" s="14"/>
      <c r="D421" s="22"/>
      <c r="E421" s="14"/>
      <c r="F421" s="16"/>
      <c r="G421" s="18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1:16" x14ac:dyDescent="0.3">
      <c r="A422" s="15"/>
      <c r="B422" s="208"/>
      <c r="C422" s="14"/>
      <c r="D422" s="22"/>
      <c r="E422" s="14"/>
      <c r="F422" s="16"/>
      <c r="G422" s="18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1:16" x14ac:dyDescent="0.3">
      <c r="A423" s="15"/>
      <c r="B423" s="208"/>
      <c r="C423" s="14"/>
      <c r="D423" s="22"/>
      <c r="E423" s="14"/>
      <c r="F423" s="16"/>
      <c r="G423" s="18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1:16" x14ac:dyDescent="0.3">
      <c r="A424" s="15"/>
      <c r="B424" s="208"/>
      <c r="C424" s="14"/>
      <c r="D424" s="22"/>
      <c r="E424" s="14"/>
      <c r="F424" s="16"/>
      <c r="G424" s="18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1:16" x14ac:dyDescent="0.3">
      <c r="A425" s="15"/>
      <c r="B425" s="208"/>
      <c r="C425" s="14"/>
      <c r="D425" s="22"/>
      <c r="E425" s="14"/>
      <c r="F425" s="16"/>
      <c r="G425" s="18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1:16" x14ac:dyDescent="0.3">
      <c r="A426" s="15"/>
      <c r="B426" s="208"/>
      <c r="C426" s="14"/>
      <c r="D426" s="22"/>
      <c r="E426" s="14"/>
      <c r="F426" s="16"/>
      <c r="G426" s="18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1:16" x14ac:dyDescent="0.3">
      <c r="A427" s="15"/>
      <c r="B427" s="208"/>
      <c r="C427" s="14"/>
      <c r="D427" s="22"/>
      <c r="E427" s="14"/>
      <c r="F427" s="16"/>
      <c r="G427" s="18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1:16" x14ac:dyDescent="0.3">
      <c r="A428" s="15"/>
      <c r="B428" s="208"/>
      <c r="C428" s="14"/>
      <c r="D428" s="22"/>
      <c r="E428" s="14"/>
      <c r="F428" s="16"/>
      <c r="G428" s="18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1:16" x14ac:dyDescent="0.3">
      <c r="A429" s="15"/>
      <c r="B429" s="208"/>
      <c r="C429" s="14"/>
      <c r="D429" s="22"/>
      <c r="E429" s="14"/>
      <c r="F429" s="16"/>
      <c r="G429" s="18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1:16" x14ac:dyDescent="0.3">
      <c r="A430" s="15"/>
      <c r="B430" s="208"/>
      <c r="C430" s="14"/>
      <c r="D430" s="22"/>
      <c r="E430" s="14"/>
      <c r="F430" s="16"/>
      <c r="G430" s="18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x14ac:dyDescent="0.3">
      <c r="A431" s="15"/>
      <c r="B431" s="208"/>
      <c r="C431" s="14"/>
      <c r="D431" s="22"/>
      <c r="E431" s="14"/>
      <c r="F431" s="16"/>
      <c r="G431" s="18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1:16" x14ac:dyDescent="0.3">
      <c r="A432" s="15"/>
      <c r="B432" s="208"/>
      <c r="C432" s="14"/>
      <c r="D432" s="22"/>
      <c r="E432" s="14"/>
      <c r="F432" s="16"/>
      <c r="G432" s="18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1:16" x14ac:dyDescent="0.3">
      <c r="A433" s="15"/>
      <c r="B433" s="208"/>
      <c r="C433" s="14"/>
      <c r="D433" s="22"/>
      <c r="E433" s="14"/>
      <c r="F433" s="16"/>
      <c r="G433" s="18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1:16" x14ac:dyDescent="0.3">
      <c r="A434" s="15"/>
      <c r="B434" s="208"/>
      <c r="C434" s="14"/>
      <c r="D434" s="22"/>
      <c r="E434" s="14"/>
      <c r="F434" s="16"/>
      <c r="G434" s="18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1:16" x14ac:dyDescent="0.3">
      <c r="A435" s="15"/>
      <c r="B435" s="208"/>
      <c r="C435" s="14"/>
      <c r="D435" s="22"/>
      <c r="E435" s="14"/>
      <c r="F435" s="16"/>
      <c r="G435" s="18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1:16" x14ac:dyDescent="0.3">
      <c r="A436" s="15"/>
      <c r="B436" s="208"/>
      <c r="C436" s="14"/>
      <c r="D436" s="22"/>
      <c r="E436" s="14"/>
      <c r="F436" s="16"/>
      <c r="G436" s="18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1:16" x14ac:dyDescent="0.3">
      <c r="A437" s="15"/>
      <c r="B437" s="208"/>
      <c r="C437" s="14"/>
      <c r="D437" s="22"/>
      <c r="E437" s="14"/>
      <c r="F437" s="16"/>
      <c r="G437" s="18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1:16" x14ac:dyDescent="0.3">
      <c r="A438" s="15"/>
      <c r="B438" s="208"/>
      <c r="C438" s="14"/>
      <c r="D438" s="22"/>
      <c r="E438" s="14"/>
      <c r="F438" s="16"/>
      <c r="G438" s="18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1:16" x14ac:dyDescent="0.3">
      <c r="A439" s="15"/>
      <c r="B439" s="208"/>
      <c r="C439" s="14"/>
      <c r="D439" s="22"/>
      <c r="E439" s="14"/>
      <c r="F439" s="16"/>
      <c r="G439" s="18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1:16" x14ac:dyDescent="0.3">
      <c r="A440" s="15"/>
      <c r="B440" s="208"/>
      <c r="C440" s="14"/>
      <c r="D440" s="22"/>
      <c r="E440" s="14"/>
      <c r="F440" s="16"/>
      <c r="G440" s="18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1:16" x14ac:dyDescent="0.3">
      <c r="A441" s="15"/>
      <c r="B441" s="208"/>
      <c r="C441" s="14"/>
      <c r="D441" s="22"/>
      <c r="E441" s="14"/>
      <c r="F441" s="16"/>
      <c r="G441" s="18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1:16" x14ac:dyDescent="0.3">
      <c r="A442" s="15"/>
      <c r="B442" s="208"/>
      <c r="C442" s="14"/>
      <c r="D442" s="22"/>
      <c r="E442" s="14"/>
      <c r="F442" s="16"/>
      <c r="G442" s="18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1:16" x14ac:dyDescent="0.3">
      <c r="A443" s="15"/>
      <c r="B443" s="208"/>
      <c r="C443" s="14"/>
      <c r="D443" s="22"/>
      <c r="E443" s="14"/>
      <c r="F443" s="16"/>
      <c r="G443" s="18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1:16" x14ac:dyDescent="0.3">
      <c r="A444" s="15"/>
      <c r="B444" s="208"/>
      <c r="C444" s="14"/>
      <c r="D444" s="22"/>
      <c r="E444" s="14"/>
      <c r="F444" s="16"/>
      <c r="G444" s="18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1:16" x14ac:dyDescent="0.3">
      <c r="A445" s="15"/>
      <c r="B445" s="208"/>
      <c r="C445" s="14"/>
      <c r="D445" s="22"/>
      <c r="E445" s="14"/>
      <c r="F445" s="16"/>
      <c r="G445" s="18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1:16" x14ac:dyDescent="0.3">
      <c r="A446" s="15"/>
      <c r="B446" s="208"/>
      <c r="C446" s="14"/>
      <c r="D446" s="22"/>
      <c r="E446" s="14"/>
      <c r="F446" s="16"/>
      <c r="G446" s="18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1:16" x14ac:dyDescent="0.3">
      <c r="A447" s="15"/>
      <c r="B447" s="208"/>
      <c r="C447" s="14"/>
      <c r="D447" s="22"/>
      <c r="E447" s="14"/>
      <c r="F447" s="16"/>
      <c r="G447" s="18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1:16" x14ac:dyDescent="0.3">
      <c r="A448" s="15"/>
      <c r="B448" s="208"/>
      <c r="C448" s="14"/>
      <c r="D448" s="22"/>
      <c r="E448" s="14"/>
      <c r="F448" s="16"/>
      <c r="G448" s="18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1:16" x14ac:dyDescent="0.3">
      <c r="A449" s="15"/>
      <c r="B449" s="208"/>
      <c r="C449" s="14"/>
      <c r="D449" s="22"/>
      <c r="E449" s="14"/>
      <c r="F449" s="16"/>
      <c r="G449" s="18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1:16" x14ac:dyDescent="0.3">
      <c r="A450" s="15"/>
      <c r="B450" s="208"/>
      <c r="C450" s="14"/>
      <c r="D450" s="22"/>
      <c r="E450" s="14"/>
      <c r="F450" s="16"/>
      <c r="G450" s="18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1:16" x14ac:dyDescent="0.3">
      <c r="A451" s="15"/>
      <c r="B451" s="208"/>
      <c r="C451" s="14"/>
      <c r="D451" s="22"/>
      <c r="E451" s="14"/>
      <c r="F451" s="16"/>
      <c r="G451" s="18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1:16" x14ac:dyDescent="0.3">
      <c r="A452" s="15"/>
      <c r="B452" s="208"/>
      <c r="C452" s="14"/>
      <c r="D452" s="22"/>
      <c r="E452" s="14"/>
      <c r="F452" s="16"/>
      <c r="G452" s="18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1:16" x14ac:dyDescent="0.3">
      <c r="A453" s="15"/>
      <c r="B453" s="208"/>
      <c r="C453" s="14"/>
      <c r="D453" s="22"/>
      <c r="E453" s="14"/>
      <c r="F453" s="16"/>
      <c r="G453" s="18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1:16" x14ac:dyDescent="0.3">
      <c r="A454" s="15"/>
      <c r="B454" s="208"/>
      <c r="C454" s="14"/>
      <c r="D454" s="22"/>
      <c r="E454" s="14"/>
      <c r="F454" s="16"/>
      <c r="G454" s="18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1:16" x14ac:dyDescent="0.3">
      <c r="A455" s="15"/>
      <c r="B455" s="208"/>
      <c r="C455" s="14"/>
      <c r="D455" s="22"/>
      <c r="E455" s="14"/>
      <c r="F455" s="16"/>
      <c r="G455" s="18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1:16" x14ac:dyDescent="0.3">
      <c r="A456" s="15"/>
      <c r="B456" s="208"/>
      <c r="C456" s="14"/>
      <c r="D456" s="22"/>
      <c r="E456" s="14"/>
      <c r="F456" s="16"/>
      <c r="G456" s="18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1:16" x14ac:dyDescent="0.3">
      <c r="A457" s="15"/>
      <c r="B457" s="208"/>
      <c r="C457" s="14"/>
      <c r="D457" s="22"/>
      <c r="E457" s="14"/>
      <c r="F457" s="16"/>
      <c r="G457" s="18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1:16" x14ac:dyDescent="0.3">
      <c r="A458" s="15"/>
      <c r="B458" s="208"/>
      <c r="C458" s="14"/>
      <c r="D458" s="22"/>
      <c r="E458" s="14"/>
      <c r="F458" s="16"/>
      <c r="G458" s="18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1:16" x14ac:dyDescent="0.3">
      <c r="A459" s="15"/>
      <c r="B459" s="208"/>
      <c r="C459" s="14"/>
      <c r="D459" s="22"/>
      <c r="E459" s="14"/>
      <c r="F459" s="16"/>
      <c r="G459" s="18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1:16" x14ac:dyDescent="0.3">
      <c r="A460" s="15"/>
      <c r="B460" s="208"/>
      <c r="C460" s="14"/>
      <c r="D460" s="22"/>
      <c r="E460" s="14"/>
      <c r="F460" s="16"/>
      <c r="G460" s="18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1:16" x14ac:dyDescent="0.3">
      <c r="A461" s="15"/>
      <c r="B461" s="208"/>
      <c r="C461" s="14"/>
      <c r="D461" s="22"/>
      <c r="E461" s="14"/>
      <c r="F461" s="16"/>
      <c r="G461" s="18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1:16" x14ac:dyDescent="0.3">
      <c r="A462" s="15"/>
      <c r="B462" s="208"/>
      <c r="C462" s="14"/>
      <c r="D462" s="22"/>
      <c r="E462" s="14"/>
      <c r="F462" s="16"/>
      <c r="G462" s="18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1:16" x14ac:dyDescent="0.3">
      <c r="A463" s="15"/>
      <c r="B463" s="208"/>
      <c r="C463" s="14"/>
      <c r="D463" s="22"/>
      <c r="E463" s="14"/>
      <c r="F463" s="16"/>
      <c r="G463" s="18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1:16" x14ac:dyDescent="0.3">
      <c r="A464" s="15"/>
      <c r="B464" s="208"/>
      <c r="C464" s="14"/>
      <c r="D464" s="22"/>
      <c r="E464" s="14"/>
      <c r="F464" s="16"/>
      <c r="G464" s="18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1:16" x14ac:dyDescent="0.3">
      <c r="A465" s="15"/>
      <c r="B465" s="208"/>
      <c r="C465" s="14"/>
      <c r="D465" s="22"/>
      <c r="E465" s="14"/>
      <c r="F465" s="16"/>
      <c r="G465" s="18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1:16" x14ac:dyDescent="0.3">
      <c r="A466" s="15"/>
      <c r="B466" s="208"/>
      <c r="C466" s="14"/>
      <c r="D466" s="22"/>
      <c r="E466" s="14"/>
      <c r="F466" s="16"/>
      <c r="G466" s="18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1:16" x14ac:dyDescent="0.3">
      <c r="A467" s="15"/>
      <c r="B467" s="208"/>
      <c r="C467" s="14"/>
      <c r="D467" s="22"/>
      <c r="E467" s="14"/>
      <c r="F467" s="16"/>
      <c r="G467" s="18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1:16" x14ac:dyDescent="0.3">
      <c r="A468" s="15"/>
      <c r="B468" s="208"/>
      <c r="C468" s="14"/>
      <c r="D468" s="22"/>
      <c r="E468" s="14"/>
      <c r="F468" s="16"/>
      <c r="G468" s="18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1:16" x14ac:dyDescent="0.3">
      <c r="A469" s="15"/>
      <c r="B469" s="208"/>
      <c r="C469" s="14"/>
      <c r="D469" s="22"/>
      <c r="E469" s="14"/>
      <c r="F469" s="16"/>
      <c r="G469" s="18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1:16" x14ac:dyDescent="0.3">
      <c r="A470" s="15"/>
      <c r="B470" s="208"/>
      <c r="C470" s="14"/>
      <c r="D470" s="22"/>
      <c r="E470" s="14"/>
      <c r="F470" s="16"/>
      <c r="G470" s="18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1:16" x14ac:dyDescent="0.3">
      <c r="A471" s="15"/>
      <c r="B471" s="208"/>
      <c r="C471" s="14"/>
      <c r="D471" s="22"/>
      <c r="E471" s="14"/>
      <c r="F471" s="16"/>
      <c r="G471" s="18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1:16" x14ac:dyDescent="0.3">
      <c r="A472" s="15"/>
      <c r="B472" s="208"/>
      <c r="C472" s="14"/>
      <c r="D472" s="22"/>
      <c r="E472" s="14"/>
      <c r="F472" s="16"/>
      <c r="G472" s="18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1:16" x14ac:dyDescent="0.3">
      <c r="A473" s="15"/>
      <c r="B473" s="208"/>
      <c r="C473" s="14"/>
      <c r="D473" s="22"/>
      <c r="E473" s="14"/>
      <c r="F473" s="16"/>
      <c r="G473" s="18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1:16" x14ac:dyDescent="0.3">
      <c r="A474" s="15"/>
      <c r="B474" s="208"/>
      <c r="C474" s="14"/>
      <c r="D474" s="22"/>
      <c r="E474" s="14"/>
      <c r="F474" s="16"/>
      <c r="G474" s="18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1:16" x14ac:dyDescent="0.3">
      <c r="A475" s="15"/>
      <c r="B475" s="208"/>
      <c r="C475" s="14"/>
      <c r="D475" s="22"/>
      <c r="E475" s="14"/>
      <c r="F475" s="16"/>
      <c r="G475" s="18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1:16" x14ac:dyDescent="0.3">
      <c r="A476" s="15"/>
      <c r="B476" s="208"/>
      <c r="C476" s="14"/>
      <c r="D476" s="22"/>
      <c r="E476" s="14"/>
      <c r="F476" s="16"/>
      <c r="G476" s="18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1:16" x14ac:dyDescent="0.3">
      <c r="A477" s="15"/>
      <c r="B477" s="208"/>
      <c r="C477" s="14"/>
      <c r="D477" s="22"/>
      <c r="E477" s="14"/>
      <c r="F477" s="16"/>
      <c r="G477" s="18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1:16" x14ac:dyDescent="0.3">
      <c r="A478" s="15"/>
      <c r="B478" s="208"/>
      <c r="C478" s="14"/>
      <c r="D478" s="22"/>
      <c r="E478" s="14"/>
      <c r="F478" s="16"/>
      <c r="G478" s="18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1:16" x14ac:dyDescent="0.3">
      <c r="A479" s="1"/>
      <c r="B479" s="211"/>
      <c r="C479" s="13"/>
      <c r="D479" s="5"/>
      <c r="E479" s="3"/>
    </row>
    <row r="480" spans="1:16" x14ac:dyDescent="0.3">
      <c r="A480" s="1"/>
      <c r="B480" s="211"/>
      <c r="C480" s="13"/>
      <c r="D480" s="5"/>
      <c r="E480" s="3"/>
    </row>
    <row r="481" spans="1:5" x14ac:dyDescent="0.3">
      <c r="A481" s="1"/>
      <c r="B481" s="211"/>
      <c r="C481" s="13"/>
      <c r="D481" s="5"/>
      <c r="E481" s="3"/>
    </row>
    <row r="482" spans="1:5" x14ac:dyDescent="0.3">
      <c r="A482" s="1"/>
      <c r="B482" s="211"/>
      <c r="C482" s="13"/>
      <c r="D482" s="5"/>
      <c r="E482" s="3"/>
    </row>
    <row r="483" spans="1:5" x14ac:dyDescent="0.3">
      <c r="A483" s="1"/>
      <c r="B483" s="211"/>
      <c r="C483" s="13"/>
      <c r="D483" s="5"/>
      <c r="E483" s="3"/>
    </row>
    <row r="484" spans="1:5" x14ac:dyDescent="0.3">
      <c r="A484" s="1"/>
      <c r="B484" s="211"/>
      <c r="C484" s="13"/>
      <c r="D484" s="5"/>
      <c r="E484" s="3"/>
    </row>
    <row r="485" spans="1:5" x14ac:dyDescent="0.3">
      <c r="A485" s="1"/>
      <c r="B485" s="211"/>
      <c r="C485" s="13"/>
      <c r="D485" s="5"/>
      <c r="E485" s="3"/>
    </row>
    <row r="486" spans="1:5" x14ac:dyDescent="0.3">
      <c r="A486" s="1"/>
      <c r="B486" s="211"/>
      <c r="C486" s="13"/>
      <c r="D486" s="5"/>
      <c r="E486" s="3"/>
    </row>
    <row r="487" spans="1:5" x14ac:dyDescent="0.3">
      <c r="E487" s="3"/>
    </row>
    <row r="488" spans="1:5" x14ac:dyDescent="0.3">
      <c r="A488" s="1"/>
      <c r="B488" s="211"/>
      <c r="C488" s="13"/>
      <c r="D488" s="5"/>
      <c r="E488" s="3"/>
    </row>
    <row r="489" spans="1:5" x14ac:dyDescent="0.3">
      <c r="A489" s="1"/>
      <c r="B489" s="211"/>
      <c r="C489" s="13"/>
      <c r="D489" s="5"/>
      <c r="E489" s="3"/>
    </row>
    <row r="490" spans="1:5" x14ac:dyDescent="0.3">
      <c r="A490" s="1"/>
      <c r="B490" s="211"/>
      <c r="C490" s="13"/>
      <c r="D490" s="5"/>
      <c r="E490" s="3"/>
    </row>
    <row r="491" spans="1:5" x14ac:dyDescent="0.3">
      <c r="A491" s="1"/>
      <c r="B491" s="211"/>
      <c r="C491" s="13"/>
      <c r="D491" s="5"/>
      <c r="E491" s="3"/>
    </row>
    <row r="492" spans="1:5" x14ac:dyDescent="0.3">
      <c r="A492" s="1"/>
      <c r="B492" s="211"/>
      <c r="C492" s="13"/>
      <c r="D492" s="5"/>
      <c r="E492" s="3"/>
    </row>
    <row r="493" spans="1:5" x14ac:dyDescent="0.3">
      <c r="A493" s="1"/>
      <c r="B493" s="211"/>
      <c r="C493" s="13"/>
      <c r="D493" s="5"/>
      <c r="E493" s="3"/>
    </row>
    <row r="494" spans="1:5" x14ac:dyDescent="0.3">
      <c r="A494" s="1"/>
      <c r="B494" s="211"/>
      <c r="C494" s="13"/>
      <c r="D494" s="5"/>
      <c r="E494" s="3"/>
    </row>
    <row r="495" spans="1:5" x14ac:dyDescent="0.3">
      <c r="A495" s="1"/>
      <c r="B495" s="211"/>
      <c r="C495" s="13"/>
      <c r="D495" s="5"/>
      <c r="E495" s="3"/>
    </row>
    <row r="496" spans="1:5" x14ac:dyDescent="0.3">
      <c r="A496" s="1"/>
      <c r="B496" s="211"/>
      <c r="C496" s="13"/>
      <c r="D496" s="5"/>
      <c r="E496" s="3"/>
    </row>
    <row r="497" spans="1:5" x14ac:dyDescent="0.3">
      <c r="A497" s="1"/>
      <c r="B497" s="211"/>
      <c r="C497" s="13"/>
      <c r="D497" s="5"/>
      <c r="E497" s="3"/>
    </row>
    <row r="498" spans="1:5" x14ac:dyDescent="0.3">
      <c r="A498" s="1"/>
      <c r="B498" s="211"/>
      <c r="C498" s="13"/>
      <c r="D498" s="5"/>
      <c r="E498" s="3"/>
    </row>
    <row r="499" spans="1:5" x14ac:dyDescent="0.3">
      <c r="A499" s="1"/>
      <c r="B499" s="211"/>
      <c r="C499" s="13"/>
      <c r="D499" s="5"/>
      <c r="E499" s="3"/>
    </row>
    <row r="500" spans="1:5" x14ac:dyDescent="0.3">
      <c r="A500" s="1"/>
      <c r="B500" s="211"/>
      <c r="C500" s="13"/>
      <c r="D500" s="5"/>
      <c r="E500" s="3"/>
    </row>
    <row r="501" spans="1:5" x14ac:dyDescent="0.3">
      <c r="A501" s="1"/>
      <c r="B501" s="211"/>
      <c r="C501" s="13"/>
      <c r="D501" s="5"/>
      <c r="E501" s="3"/>
    </row>
    <row r="502" spans="1:5" x14ac:dyDescent="0.3">
      <c r="A502" s="1"/>
      <c r="B502" s="211"/>
      <c r="C502" s="13"/>
      <c r="D502" s="5"/>
      <c r="E502" s="3"/>
    </row>
    <row r="503" spans="1:5" x14ac:dyDescent="0.3">
      <c r="A503" s="1"/>
      <c r="B503" s="211"/>
      <c r="C503" s="13"/>
      <c r="D503" s="5"/>
      <c r="E503" s="3"/>
    </row>
    <row r="504" spans="1:5" x14ac:dyDescent="0.3">
      <c r="A504" s="1"/>
      <c r="B504" s="211"/>
      <c r="C504" s="13"/>
      <c r="D504" s="5"/>
      <c r="E504" s="3"/>
    </row>
    <row r="505" spans="1:5" x14ac:dyDescent="0.3">
      <c r="A505" s="1"/>
      <c r="B505" s="211"/>
      <c r="C505" s="13"/>
      <c r="D505" s="5"/>
      <c r="E505" s="3"/>
    </row>
    <row r="506" spans="1:5" x14ac:dyDescent="0.3">
      <c r="A506" s="1"/>
      <c r="B506" s="211"/>
      <c r="C506" s="13"/>
      <c r="D506" s="5"/>
      <c r="E506" s="3"/>
    </row>
    <row r="507" spans="1:5" x14ac:dyDescent="0.3">
      <c r="A507" s="1"/>
      <c r="B507" s="211"/>
      <c r="C507" s="13"/>
      <c r="D507" s="5"/>
      <c r="E507" s="3"/>
    </row>
    <row r="508" spans="1:5" x14ac:dyDescent="0.3">
      <c r="A508" s="1"/>
      <c r="B508" s="211"/>
      <c r="C508" s="13"/>
      <c r="D508" s="5"/>
      <c r="E508" s="3"/>
    </row>
    <row r="509" spans="1:5" x14ac:dyDescent="0.3">
      <c r="A509" s="1"/>
      <c r="B509" s="211"/>
      <c r="C509" s="13"/>
      <c r="D509" s="5"/>
      <c r="E509" s="3"/>
    </row>
    <row r="510" spans="1:5" x14ac:dyDescent="0.3">
      <c r="A510" s="1"/>
      <c r="B510" s="211"/>
      <c r="C510" s="13"/>
      <c r="D510" s="5"/>
      <c r="E510" s="3"/>
    </row>
    <row r="511" spans="1:5" x14ac:dyDescent="0.3">
      <c r="A511" s="1"/>
      <c r="B511" s="211"/>
      <c r="C511" s="13"/>
      <c r="D511" s="5"/>
      <c r="E511" s="3"/>
    </row>
    <row r="512" spans="1:5" x14ac:dyDescent="0.3">
      <c r="A512" s="1"/>
      <c r="B512" s="211"/>
      <c r="C512" s="13"/>
      <c r="D512" s="5"/>
      <c r="E512" s="3"/>
    </row>
    <row r="513" spans="1:5" x14ac:dyDescent="0.3">
      <c r="A513" s="1"/>
      <c r="B513" s="211"/>
      <c r="C513" s="13"/>
      <c r="D513" s="5"/>
      <c r="E513" s="3"/>
    </row>
    <row r="514" spans="1:5" x14ac:dyDescent="0.3">
      <c r="A514" s="1"/>
      <c r="B514" s="211"/>
      <c r="C514" s="13"/>
      <c r="D514" s="5"/>
      <c r="E514" s="3"/>
    </row>
    <row r="515" spans="1:5" x14ac:dyDescent="0.3">
      <c r="A515" s="1"/>
      <c r="B515" s="211"/>
      <c r="C515" s="13"/>
      <c r="D515" s="5"/>
      <c r="E515" s="3"/>
    </row>
    <row r="516" spans="1:5" x14ac:dyDescent="0.3">
      <c r="A516" s="1"/>
      <c r="B516" s="211"/>
      <c r="C516" s="13"/>
      <c r="D516" s="5"/>
      <c r="E516" s="3"/>
    </row>
    <row r="517" spans="1:5" x14ac:dyDescent="0.3">
      <c r="A517" s="1"/>
      <c r="B517" s="211"/>
      <c r="C517" s="13"/>
      <c r="D517" s="5"/>
      <c r="E517" s="3"/>
    </row>
    <row r="518" spans="1:5" x14ac:dyDescent="0.3">
      <c r="A518" s="1"/>
      <c r="B518" s="211"/>
      <c r="C518" s="13"/>
      <c r="D518" s="5"/>
      <c r="E518" s="3"/>
    </row>
    <row r="519" spans="1:5" x14ac:dyDescent="0.3">
      <c r="A519" s="1"/>
      <c r="B519" s="211"/>
      <c r="C519" s="13"/>
      <c r="D519" s="5"/>
      <c r="E519" s="3"/>
    </row>
    <row r="520" spans="1:5" x14ac:dyDescent="0.3">
      <c r="A520" s="1"/>
      <c r="B520" s="211"/>
      <c r="C520" s="13"/>
      <c r="D520" s="5"/>
      <c r="E520" s="3"/>
    </row>
    <row r="521" spans="1:5" x14ac:dyDescent="0.3">
      <c r="A521" s="1"/>
      <c r="B521" s="211"/>
      <c r="C521" s="13"/>
      <c r="D521" s="5"/>
      <c r="E521" s="3"/>
    </row>
    <row r="522" spans="1:5" x14ac:dyDescent="0.3">
      <c r="A522" s="1"/>
      <c r="B522" s="211"/>
      <c r="C522" s="13"/>
      <c r="D522" s="5"/>
      <c r="E522" s="3"/>
    </row>
    <row r="523" spans="1:5" x14ac:dyDescent="0.3">
      <c r="A523" s="1"/>
      <c r="B523" s="211"/>
      <c r="C523" s="13"/>
      <c r="D523" s="5"/>
      <c r="E523" s="3"/>
    </row>
    <row r="524" spans="1:5" x14ac:dyDescent="0.3">
      <c r="A524" s="1"/>
      <c r="B524" s="211"/>
      <c r="C524" s="13"/>
      <c r="D524" s="5"/>
      <c r="E524" s="3"/>
    </row>
    <row r="525" spans="1:5" x14ac:dyDescent="0.3">
      <c r="A525" s="1"/>
      <c r="B525" s="211"/>
      <c r="C525" s="13"/>
      <c r="D525" s="5"/>
      <c r="E525" s="3"/>
    </row>
    <row r="526" spans="1:5" x14ac:dyDescent="0.3">
      <c r="A526" s="1"/>
      <c r="B526" s="211"/>
      <c r="C526" s="13"/>
      <c r="D526" s="5"/>
      <c r="E526" s="3"/>
    </row>
    <row r="527" spans="1:5" x14ac:dyDescent="0.3">
      <c r="A527" s="1"/>
      <c r="B527" s="211"/>
      <c r="C527" s="13"/>
      <c r="D527" s="5"/>
      <c r="E527" s="3"/>
    </row>
    <row r="528" spans="1:5" x14ac:dyDescent="0.3">
      <c r="A528" s="1"/>
      <c r="B528" s="211"/>
      <c r="C528" s="13"/>
      <c r="D528" s="5"/>
      <c r="E528" s="3"/>
    </row>
    <row r="529" spans="1:5" x14ac:dyDescent="0.3">
      <c r="A529" s="1"/>
      <c r="B529" s="211"/>
      <c r="C529" s="13"/>
      <c r="D529" s="5"/>
      <c r="E529" s="3"/>
    </row>
    <row r="530" spans="1:5" x14ac:dyDescent="0.3">
      <c r="A530" s="1"/>
      <c r="B530" s="211"/>
      <c r="C530" s="13"/>
      <c r="D530" s="5"/>
      <c r="E530" s="3"/>
    </row>
    <row r="531" spans="1:5" x14ac:dyDescent="0.3">
      <c r="A531" s="1"/>
      <c r="B531" s="211"/>
      <c r="C531" s="13"/>
      <c r="D531" s="5"/>
      <c r="E531" s="3"/>
    </row>
    <row r="532" spans="1:5" x14ac:dyDescent="0.3">
      <c r="A532" s="1"/>
      <c r="B532" s="211"/>
      <c r="C532" s="13"/>
      <c r="D532" s="5"/>
      <c r="E532" s="3"/>
    </row>
    <row r="533" spans="1:5" x14ac:dyDescent="0.3">
      <c r="A533" s="1"/>
      <c r="B533" s="211"/>
      <c r="C533" s="13"/>
      <c r="D533" s="5"/>
      <c r="E533" s="3"/>
    </row>
    <row r="534" spans="1:5" x14ac:dyDescent="0.3">
      <c r="A534" s="1"/>
      <c r="B534" s="211"/>
      <c r="C534" s="13"/>
      <c r="D534" s="5"/>
      <c r="E534" s="3"/>
    </row>
    <row r="535" spans="1:5" x14ac:dyDescent="0.3">
      <c r="A535" s="1"/>
      <c r="B535" s="211"/>
      <c r="C535" s="13"/>
      <c r="D535" s="5"/>
      <c r="E535" s="3"/>
    </row>
    <row r="536" spans="1:5" x14ac:dyDescent="0.3">
      <c r="A536" s="1"/>
      <c r="B536" s="211"/>
      <c r="C536" s="13"/>
      <c r="D536" s="5"/>
      <c r="E536" s="3"/>
    </row>
    <row r="537" spans="1:5" x14ac:dyDescent="0.3">
      <c r="A537" s="1"/>
      <c r="B537" s="211"/>
      <c r="C537" s="13"/>
      <c r="D537" s="5"/>
      <c r="E537" s="3"/>
    </row>
    <row r="538" spans="1:5" x14ac:dyDescent="0.3">
      <c r="A538" s="1"/>
      <c r="B538" s="211"/>
      <c r="C538" s="13"/>
      <c r="D538" s="5"/>
      <c r="E538" s="3"/>
    </row>
    <row r="539" spans="1:5" x14ac:dyDescent="0.3">
      <c r="A539" s="1"/>
      <c r="B539" s="211"/>
      <c r="C539" s="13"/>
      <c r="D539" s="5"/>
      <c r="E539" s="3"/>
    </row>
    <row r="540" spans="1:5" x14ac:dyDescent="0.3">
      <c r="A540" s="1"/>
      <c r="B540" s="211"/>
      <c r="C540" s="13"/>
      <c r="D540" s="5"/>
      <c r="E540" s="3"/>
    </row>
    <row r="541" spans="1:5" x14ac:dyDescent="0.3">
      <c r="A541" s="1"/>
      <c r="B541" s="211"/>
      <c r="C541" s="13"/>
      <c r="D541" s="5"/>
      <c r="E541" s="3"/>
    </row>
    <row r="542" spans="1:5" x14ac:dyDescent="0.3">
      <c r="A542" s="1"/>
      <c r="B542" s="211"/>
      <c r="C542" s="13"/>
      <c r="D542" s="5"/>
      <c r="E542" s="3"/>
    </row>
    <row r="543" spans="1:5" x14ac:dyDescent="0.3">
      <c r="A543" s="1"/>
      <c r="B543" s="211"/>
      <c r="C543" s="13"/>
      <c r="D543" s="5"/>
      <c r="E543" s="3"/>
    </row>
    <row r="544" spans="1:5" x14ac:dyDescent="0.3">
      <c r="A544" s="1"/>
      <c r="B544" s="211"/>
      <c r="C544" s="13"/>
      <c r="D544" s="5"/>
      <c r="E544" s="3"/>
    </row>
    <row r="545" spans="1:5" x14ac:dyDescent="0.3">
      <c r="A545" s="1"/>
      <c r="B545" s="211"/>
      <c r="C545" s="13"/>
      <c r="D545" s="5"/>
      <c r="E545" s="3"/>
    </row>
    <row r="546" spans="1:5" x14ac:dyDescent="0.3">
      <c r="A546" s="1"/>
      <c r="B546" s="211"/>
      <c r="C546" s="13"/>
      <c r="D546" s="5"/>
      <c r="E546" s="3"/>
    </row>
    <row r="547" spans="1:5" x14ac:dyDescent="0.3">
      <c r="A547" s="1"/>
      <c r="B547" s="211"/>
      <c r="C547" s="13"/>
      <c r="D547" s="5"/>
      <c r="E547" s="3"/>
    </row>
    <row r="548" spans="1:5" x14ac:dyDescent="0.3">
      <c r="A548" s="1"/>
      <c r="B548" s="211"/>
      <c r="C548" s="13"/>
      <c r="D548" s="5"/>
      <c r="E548" s="3"/>
    </row>
    <row r="549" spans="1:5" x14ac:dyDescent="0.3">
      <c r="A549" s="1"/>
      <c r="B549" s="211"/>
      <c r="C549" s="13"/>
      <c r="D549" s="5"/>
      <c r="E549" s="3"/>
    </row>
    <row r="550" spans="1:5" x14ac:dyDescent="0.3">
      <c r="A550" s="1"/>
      <c r="B550" s="211"/>
      <c r="C550" s="13"/>
      <c r="D550" s="5"/>
      <c r="E550" s="3"/>
    </row>
    <row r="551" spans="1:5" x14ac:dyDescent="0.3">
      <c r="A551" s="1"/>
      <c r="B551" s="211"/>
      <c r="C551" s="13"/>
      <c r="D551" s="5"/>
      <c r="E551" s="3"/>
    </row>
    <row r="552" spans="1:5" x14ac:dyDescent="0.3">
      <c r="A552" s="1"/>
      <c r="B552" s="211"/>
      <c r="C552" s="13"/>
      <c r="D552" s="5"/>
      <c r="E552" s="3"/>
    </row>
    <row r="553" spans="1:5" x14ac:dyDescent="0.3">
      <c r="A553" s="1"/>
      <c r="B553" s="211"/>
      <c r="C553" s="13"/>
      <c r="D553" s="5"/>
      <c r="E553" s="3"/>
    </row>
    <row r="554" spans="1:5" x14ac:dyDescent="0.3">
      <c r="A554" s="1"/>
      <c r="B554" s="211"/>
      <c r="C554" s="13"/>
      <c r="D554" s="5"/>
      <c r="E554" s="3"/>
    </row>
    <row r="555" spans="1:5" x14ac:dyDescent="0.3">
      <c r="A555" s="1"/>
      <c r="B555" s="211"/>
      <c r="C555" s="13"/>
      <c r="D555" s="5"/>
      <c r="E555" s="3"/>
    </row>
    <row r="556" spans="1:5" x14ac:dyDescent="0.3">
      <c r="A556" s="1"/>
      <c r="B556" s="211"/>
      <c r="C556" s="13"/>
      <c r="D556" s="5"/>
      <c r="E556" s="3"/>
    </row>
    <row r="557" spans="1:5" x14ac:dyDescent="0.3">
      <c r="A557" s="1"/>
      <c r="B557" s="211"/>
      <c r="C557" s="13"/>
      <c r="D557" s="5"/>
      <c r="E557" s="3"/>
    </row>
    <row r="558" spans="1:5" x14ac:dyDescent="0.3">
      <c r="A558" s="1"/>
      <c r="B558" s="211"/>
      <c r="C558" s="13"/>
      <c r="D558" s="5"/>
      <c r="E558" s="3"/>
    </row>
    <row r="559" spans="1:5" x14ac:dyDescent="0.3">
      <c r="A559" s="1"/>
      <c r="B559" s="211"/>
      <c r="C559" s="13"/>
      <c r="D559" s="5"/>
      <c r="E559" s="3"/>
    </row>
    <row r="560" spans="1:5" x14ac:dyDescent="0.3">
      <c r="A560" s="1"/>
      <c r="B560" s="211"/>
      <c r="C560" s="13"/>
      <c r="D560" s="5"/>
      <c r="E560" s="3"/>
    </row>
    <row r="561" spans="1:5" x14ac:dyDescent="0.3">
      <c r="A561" s="1"/>
      <c r="B561" s="211"/>
      <c r="C561" s="13"/>
      <c r="D561" s="5"/>
      <c r="E561" s="3"/>
    </row>
    <row r="562" spans="1:5" x14ac:dyDescent="0.3">
      <c r="A562" s="1"/>
      <c r="B562" s="211"/>
      <c r="C562" s="13"/>
      <c r="D562" s="5"/>
      <c r="E562" s="3"/>
    </row>
    <row r="563" spans="1:5" x14ac:dyDescent="0.3">
      <c r="A563" s="1"/>
      <c r="B563" s="211"/>
      <c r="C563" s="13"/>
      <c r="D563" s="5"/>
      <c r="E563" s="3"/>
    </row>
    <row r="564" spans="1:5" x14ac:dyDescent="0.3">
      <c r="A564" s="1"/>
      <c r="B564" s="211"/>
      <c r="C564" s="13"/>
      <c r="D564" s="5"/>
      <c r="E564" s="3"/>
    </row>
    <row r="565" spans="1:5" x14ac:dyDescent="0.3">
      <c r="A565" s="1"/>
      <c r="B565" s="211"/>
      <c r="C565" s="13"/>
      <c r="D565" s="5"/>
      <c r="E565" s="3"/>
    </row>
    <row r="566" spans="1:5" x14ac:dyDescent="0.3">
      <c r="A566" s="1"/>
      <c r="B566" s="211"/>
      <c r="C566" s="13"/>
      <c r="D566" s="5"/>
      <c r="E566" s="3"/>
    </row>
    <row r="567" spans="1:5" x14ac:dyDescent="0.3">
      <c r="A567" s="1"/>
      <c r="B567" s="211"/>
      <c r="C567" s="13"/>
      <c r="D567" s="5"/>
      <c r="E567" s="3"/>
    </row>
    <row r="568" spans="1:5" x14ac:dyDescent="0.3">
      <c r="A568" s="1"/>
      <c r="B568" s="211"/>
      <c r="C568" s="13"/>
      <c r="D568" s="5"/>
      <c r="E568" s="3"/>
    </row>
    <row r="569" spans="1:5" x14ac:dyDescent="0.3">
      <c r="A569" s="1"/>
      <c r="B569" s="211"/>
      <c r="C569" s="13"/>
      <c r="D569" s="5"/>
      <c r="E569" s="3"/>
    </row>
    <row r="570" spans="1:5" x14ac:dyDescent="0.3">
      <c r="A570" s="1"/>
      <c r="B570" s="211"/>
      <c r="C570" s="13"/>
      <c r="D570" s="5"/>
      <c r="E570" s="3"/>
    </row>
    <row r="571" spans="1:5" x14ac:dyDescent="0.3">
      <c r="A571" s="1"/>
      <c r="B571" s="211"/>
      <c r="C571" s="13"/>
      <c r="D571" s="5"/>
      <c r="E571" s="3"/>
    </row>
    <row r="572" spans="1:5" x14ac:dyDescent="0.3">
      <c r="A572" s="1"/>
      <c r="B572" s="211"/>
      <c r="C572" s="13"/>
      <c r="D572" s="5"/>
      <c r="E572" s="3"/>
    </row>
    <row r="573" spans="1:5" x14ac:dyDescent="0.3">
      <c r="A573" s="1"/>
      <c r="B573" s="211"/>
      <c r="C573" s="13"/>
      <c r="D573" s="5"/>
      <c r="E573" s="3"/>
    </row>
    <row r="574" spans="1:5" x14ac:dyDescent="0.3">
      <c r="A574" s="1"/>
      <c r="B574" s="211"/>
      <c r="C574" s="13"/>
      <c r="D574" s="5"/>
      <c r="E574" s="3"/>
    </row>
    <row r="575" spans="1:5" x14ac:dyDescent="0.3">
      <c r="A575" s="1"/>
      <c r="B575" s="211"/>
      <c r="C575" s="13"/>
      <c r="D575" s="5"/>
      <c r="E575" s="3"/>
    </row>
    <row r="576" spans="1:5" x14ac:dyDescent="0.3">
      <c r="A576" s="1"/>
      <c r="B576" s="211"/>
      <c r="C576" s="13"/>
      <c r="D576" s="5"/>
      <c r="E576" s="3"/>
    </row>
    <row r="577" spans="1:5" x14ac:dyDescent="0.3">
      <c r="A577" s="1"/>
      <c r="B577" s="211"/>
      <c r="C577" s="13"/>
      <c r="D577" s="5"/>
      <c r="E577" s="3"/>
    </row>
    <row r="578" spans="1:5" x14ac:dyDescent="0.3">
      <c r="A578" s="1"/>
      <c r="B578" s="211"/>
      <c r="C578" s="13"/>
      <c r="D578" s="5"/>
      <c r="E578" s="3"/>
    </row>
    <row r="579" spans="1:5" x14ac:dyDescent="0.3">
      <c r="A579" s="1"/>
      <c r="B579" s="211"/>
      <c r="C579" s="13"/>
      <c r="D579" s="5"/>
      <c r="E579" s="3"/>
    </row>
    <row r="580" spans="1:5" x14ac:dyDescent="0.3">
      <c r="A580" s="1"/>
      <c r="B580" s="211"/>
      <c r="C580" s="13"/>
      <c r="D580" s="5"/>
      <c r="E580" s="3"/>
    </row>
    <row r="581" spans="1:5" x14ac:dyDescent="0.3">
      <c r="A581" s="1"/>
      <c r="B581" s="211"/>
      <c r="C581" s="13"/>
      <c r="D581" s="5"/>
      <c r="E581" s="3"/>
    </row>
    <row r="582" spans="1:5" x14ac:dyDescent="0.3">
      <c r="A582" s="1"/>
      <c r="B582" s="211"/>
      <c r="C582" s="13"/>
      <c r="D582" s="5"/>
      <c r="E582" s="3"/>
    </row>
    <row r="583" spans="1:5" x14ac:dyDescent="0.3">
      <c r="A583" s="1"/>
      <c r="B583" s="211"/>
      <c r="C583" s="13"/>
      <c r="D583" s="5"/>
      <c r="E583" s="3"/>
    </row>
    <row r="584" spans="1:5" x14ac:dyDescent="0.3">
      <c r="A584" s="1"/>
      <c r="B584" s="211"/>
      <c r="C584" s="13"/>
      <c r="D584" s="5"/>
      <c r="E584" s="3"/>
    </row>
    <row r="585" spans="1:5" x14ac:dyDescent="0.3">
      <c r="A585" s="1"/>
      <c r="B585" s="211"/>
      <c r="C585" s="13"/>
      <c r="D585" s="5"/>
      <c r="E585" s="3"/>
    </row>
    <row r="586" spans="1:5" x14ac:dyDescent="0.3">
      <c r="A586" s="1"/>
      <c r="B586" s="211"/>
      <c r="C586" s="13"/>
      <c r="D586" s="5"/>
      <c r="E586" s="3"/>
    </row>
    <row r="587" spans="1:5" x14ac:dyDescent="0.3">
      <c r="A587" s="1"/>
      <c r="B587" s="211"/>
      <c r="C587" s="13"/>
      <c r="D587" s="5"/>
      <c r="E587" s="3"/>
    </row>
    <row r="588" spans="1:5" x14ac:dyDescent="0.3">
      <c r="A588" s="1"/>
      <c r="B588" s="211"/>
      <c r="C588" s="13"/>
      <c r="D588" s="5"/>
      <c r="E588" s="3"/>
    </row>
    <row r="589" spans="1:5" x14ac:dyDescent="0.3">
      <c r="A589" s="1"/>
      <c r="B589" s="211"/>
      <c r="C589" s="13"/>
      <c r="D589" s="5"/>
      <c r="E589" s="3"/>
    </row>
    <row r="590" spans="1:5" x14ac:dyDescent="0.3">
      <c r="A590" s="1"/>
      <c r="B590" s="211"/>
      <c r="C590" s="13"/>
      <c r="D590" s="5"/>
      <c r="E590" s="3"/>
    </row>
    <row r="591" spans="1:5" x14ac:dyDescent="0.3">
      <c r="A591" s="1"/>
      <c r="B591" s="211"/>
      <c r="C591" s="13"/>
      <c r="D591" s="5"/>
      <c r="E591" s="3"/>
    </row>
    <row r="592" spans="1:5" x14ac:dyDescent="0.3">
      <c r="A592" s="1"/>
      <c r="B592" s="211"/>
      <c r="C592" s="13"/>
      <c r="D592" s="5"/>
      <c r="E592" s="3"/>
    </row>
    <row r="593" spans="1:5" x14ac:dyDescent="0.3">
      <c r="A593" s="1"/>
      <c r="B593" s="211"/>
      <c r="C593" s="13"/>
      <c r="D593" s="5"/>
      <c r="E593" s="3"/>
    </row>
    <row r="594" spans="1:5" x14ac:dyDescent="0.3">
      <c r="A594" s="1"/>
      <c r="B594" s="211"/>
      <c r="C594" s="13"/>
      <c r="D594" s="5"/>
      <c r="E594" s="3"/>
    </row>
    <row r="595" spans="1:5" x14ac:dyDescent="0.3">
      <c r="A595" s="1"/>
      <c r="B595" s="211"/>
      <c r="C595" s="13"/>
      <c r="D595" s="5"/>
      <c r="E595" s="3"/>
    </row>
    <row r="596" spans="1:5" x14ac:dyDescent="0.3">
      <c r="A596" s="1"/>
      <c r="B596" s="211"/>
      <c r="C596" s="13"/>
      <c r="D596" s="5"/>
      <c r="E596" s="3"/>
    </row>
    <row r="597" spans="1:5" x14ac:dyDescent="0.3">
      <c r="A597" s="1"/>
      <c r="B597" s="211"/>
      <c r="C597" s="13"/>
      <c r="D597" s="5"/>
      <c r="E597" s="3"/>
    </row>
    <row r="598" spans="1:5" x14ac:dyDescent="0.3">
      <c r="A598" s="1"/>
      <c r="B598" s="211"/>
      <c r="C598" s="13"/>
      <c r="D598" s="5"/>
      <c r="E598" s="3"/>
    </row>
    <row r="599" spans="1:5" x14ac:dyDescent="0.3">
      <c r="A599" s="1"/>
      <c r="B599" s="211"/>
      <c r="C599" s="13"/>
      <c r="D599" s="5"/>
      <c r="E599" s="3"/>
    </row>
    <row r="600" spans="1:5" x14ac:dyDescent="0.3">
      <c r="A600" s="1"/>
      <c r="B600" s="211"/>
      <c r="C600" s="13"/>
      <c r="D600" s="5"/>
      <c r="E600" s="3"/>
    </row>
    <row r="601" spans="1:5" x14ac:dyDescent="0.3">
      <c r="A601" s="1"/>
      <c r="B601" s="211"/>
      <c r="C601" s="13"/>
      <c r="D601" s="5"/>
      <c r="E601" s="3"/>
    </row>
    <row r="602" spans="1:5" x14ac:dyDescent="0.3">
      <c r="A602" s="1"/>
      <c r="B602" s="211"/>
      <c r="C602" s="13"/>
      <c r="D602" s="5"/>
      <c r="E602" s="3"/>
    </row>
    <row r="603" spans="1:5" x14ac:dyDescent="0.3">
      <c r="A603" s="1"/>
      <c r="B603" s="211"/>
      <c r="C603" s="13"/>
      <c r="D603" s="5"/>
      <c r="E603" s="3"/>
    </row>
  </sheetData>
  <sortState xmlns:xlrd2="http://schemas.microsoft.com/office/spreadsheetml/2017/richdata2" ref="A6:Q357">
    <sortCondition ref="B6:B357"/>
  </sortState>
  <mergeCells count="16">
    <mergeCell ref="A1:Q1"/>
    <mergeCell ref="A2:Q2"/>
    <mergeCell ref="L4:L5"/>
    <mergeCell ref="N4:N5"/>
    <mergeCell ref="O4:O5"/>
    <mergeCell ref="P4:P5"/>
    <mergeCell ref="Q4:Q5"/>
    <mergeCell ref="A4:B4"/>
    <mergeCell ref="M4:M5"/>
    <mergeCell ref="A400:B400"/>
    <mergeCell ref="D4:E4"/>
    <mergeCell ref="F4:G4"/>
    <mergeCell ref="J4:K4"/>
    <mergeCell ref="I4:I5"/>
    <mergeCell ref="H4:H5"/>
    <mergeCell ref="C4:C5"/>
  </mergeCells>
  <hyperlinks>
    <hyperlink ref="Q348" r:id="rId1" xr:uid="{00000000-0004-0000-0900-000000000000}"/>
    <hyperlink ref="M348" r:id="rId2" display="..\2013 Dedicated Roads\1-6-152 Ulupono Center Phase III (Ulupono St)\Begin Maintenance Ulupono Center Phase 3.pdf" xr:uid="{00000000-0004-0000-0900-000001000000}"/>
    <hyperlink ref="L348" r:id="rId3" xr:uid="{00000000-0004-0000-0900-000002000000}"/>
    <hyperlink ref="Q349" r:id="rId4" xr:uid="{00000000-0004-0000-0900-000003000000}"/>
    <hyperlink ref="Q350" r:id="rId5" xr:uid="{00000000-0004-0000-0900-000004000000}"/>
    <hyperlink ref="M349" r:id="rId6" display="..\2013 Dedicated Roads\1-6-152 Ulupono Center Phase III (Ulupono St)\Begin Maintenance Ulupono Center Phase 3.pdf" xr:uid="{00000000-0004-0000-0900-000005000000}"/>
    <hyperlink ref="M350" r:id="rId7" display="..\2013 Dedicated Roads\1-6-152 Ulupono Center Phase III (Ulupono St)\Begin Maintenance Ulupono Center Phase 3.pdf" xr:uid="{00000000-0004-0000-0900-000006000000}"/>
    <hyperlink ref="L349" r:id="rId8" xr:uid="{00000000-0004-0000-0900-000007000000}"/>
    <hyperlink ref="L350" r:id="rId9" xr:uid="{00000000-0004-0000-0900-000008000000}"/>
    <hyperlink ref="O343" r:id="rId10" xr:uid="{00000000-0004-0000-0900-000009000000}"/>
    <hyperlink ref="Q343" r:id="rId11" xr:uid="{00000000-0004-0000-0900-00000A000000}"/>
    <hyperlink ref="Q59" r:id="rId12" xr:uid="{00000000-0004-0000-0900-00000B000000}"/>
    <hyperlink ref="Q72" r:id="rId13" xr:uid="{00000000-0004-0000-0900-00000C000000}"/>
    <hyperlink ref="Q73" r:id="rId14" xr:uid="{00000000-0004-0000-0900-00000D000000}"/>
    <hyperlink ref="Q74" r:id="rId15" xr:uid="{00000000-0004-0000-0900-00000E000000}"/>
    <hyperlink ref="Q75" r:id="rId16" xr:uid="{00000000-0004-0000-0900-00000F000000}"/>
    <hyperlink ref="Q76" r:id="rId17" xr:uid="{00000000-0004-0000-0900-000010000000}"/>
    <hyperlink ref="Q90" r:id="rId18" xr:uid="{00000000-0004-0000-0900-000011000000}"/>
    <hyperlink ref="Q91" r:id="rId19" xr:uid="{00000000-0004-0000-0900-000012000000}"/>
    <hyperlink ref="Q93" r:id="rId20" xr:uid="{00000000-0004-0000-0900-000013000000}"/>
    <hyperlink ref="Q94" r:id="rId21" xr:uid="{00000000-0004-0000-0900-000014000000}"/>
    <hyperlink ref="Q98" r:id="rId22" xr:uid="{00000000-0004-0000-0900-000015000000}"/>
    <hyperlink ref="Q99" r:id="rId23" xr:uid="{00000000-0004-0000-0900-000016000000}"/>
    <hyperlink ref="Q97" r:id="rId24" xr:uid="{00000000-0004-0000-0900-000017000000}"/>
    <hyperlink ref="Q100" r:id="rId25" xr:uid="{00000000-0004-0000-0900-000018000000}"/>
    <hyperlink ref="Q101" r:id="rId26" xr:uid="{00000000-0004-0000-0900-000019000000}"/>
    <hyperlink ref="Q103" r:id="rId27" xr:uid="{00000000-0004-0000-0900-00001A000000}"/>
    <hyperlink ref="Q104" r:id="rId28" xr:uid="{00000000-0004-0000-0900-00001B000000}"/>
    <hyperlink ref="Q102" r:id="rId29" xr:uid="{00000000-0004-0000-0900-00001C000000}"/>
    <hyperlink ref="Q105" r:id="rId30" xr:uid="{00000000-0004-0000-0900-00001D000000}"/>
    <hyperlink ref="Q106" r:id="rId31" xr:uid="{00000000-0004-0000-0900-00001E000000}"/>
    <hyperlink ref="Q107" r:id="rId32" xr:uid="{00000000-0004-0000-0900-00001F000000}"/>
    <hyperlink ref="Q108" r:id="rId33" xr:uid="{00000000-0004-0000-0900-000020000000}"/>
    <hyperlink ref="Q109" r:id="rId34" xr:uid="{00000000-0004-0000-0900-000021000000}"/>
    <hyperlink ref="Q113" r:id="rId35" xr:uid="{00000000-0004-0000-0900-000022000000}"/>
    <hyperlink ref="Q116" r:id="rId36" xr:uid="{00000000-0004-0000-0900-000023000000}"/>
    <hyperlink ref="Q117" r:id="rId37" xr:uid="{00000000-0004-0000-0900-000024000000}"/>
    <hyperlink ref="Q118" r:id="rId38" xr:uid="{00000000-0004-0000-0900-000025000000}"/>
    <hyperlink ref="Q123" r:id="rId39" xr:uid="{00000000-0004-0000-0900-000026000000}"/>
    <hyperlink ref="Q126" r:id="rId40" xr:uid="{00000000-0004-0000-0900-000027000000}"/>
    <hyperlink ref="Q127" r:id="rId41" xr:uid="{00000000-0004-0000-0900-000028000000}"/>
    <hyperlink ref="Q128" r:id="rId42" xr:uid="{00000000-0004-0000-0900-000029000000}"/>
    <hyperlink ref="Q129" r:id="rId43" xr:uid="{00000000-0004-0000-0900-00002A000000}"/>
    <hyperlink ref="Q130:Q131" r:id="rId44" display="9-9-009" xr:uid="{00000000-0004-0000-0900-00002B000000}"/>
    <hyperlink ref="Q132" r:id="rId45" xr:uid="{00000000-0004-0000-0900-00002C000000}"/>
    <hyperlink ref="Q134" r:id="rId46" xr:uid="{00000000-0004-0000-0900-00002D000000}"/>
    <hyperlink ref="Q135" r:id="rId47" xr:uid="{00000000-0004-0000-0900-00002E000000}"/>
    <hyperlink ref="Q140" r:id="rId48" xr:uid="{00000000-0004-0000-0900-00002F000000}"/>
    <hyperlink ref="Q141" r:id="rId49" xr:uid="{00000000-0004-0000-0900-000030000000}"/>
    <hyperlink ref="Q142" r:id="rId50" xr:uid="{00000000-0004-0000-0900-000031000000}"/>
    <hyperlink ref="Q143" r:id="rId51" xr:uid="{00000000-0004-0000-0900-000032000000}"/>
    <hyperlink ref="Q144" r:id="rId52" xr:uid="{00000000-0004-0000-0900-000033000000}"/>
    <hyperlink ref="Q145" r:id="rId53" xr:uid="{00000000-0004-0000-0900-000034000000}"/>
    <hyperlink ref="Q146" r:id="rId54" xr:uid="{00000000-0004-0000-0900-000035000000}"/>
    <hyperlink ref="Q151" r:id="rId55" xr:uid="{00000000-0004-0000-0900-000036000000}"/>
    <hyperlink ref="Q153" r:id="rId56" xr:uid="{00000000-0004-0000-0900-000037000000}"/>
    <hyperlink ref="Q155" r:id="rId57" xr:uid="{00000000-0004-0000-0900-000038000000}"/>
    <hyperlink ref="Q156" r:id="rId58" xr:uid="{00000000-0004-0000-0900-000039000000}"/>
    <hyperlink ref="Q157" r:id="rId59" xr:uid="{00000000-0004-0000-0900-00003A000000}"/>
    <hyperlink ref="Q158" r:id="rId60" xr:uid="{00000000-0004-0000-0900-00003B000000}"/>
    <hyperlink ref="Q159" r:id="rId61" xr:uid="{00000000-0004-0000-0900-00003C000000}"/>
    <hyperlink ref="Q161" r:id="rId62" xr:uid="{00000000-0004-0000-0900-00003D000000}"/>
    <hyperlink ref="Q162" r:id="rId63" xr:uid="{00000000-0004-0000-0900-00003E000000}"/>
    <hyperlink ref="Q163" r:id="rId64" xr:uid="{00000000-0004-0000-0900-00003F000000}"/>
    <hyperlink ref="Q165" r:id="rId65" xr:uid="{00000000-0004-0000-0900-000040000000}"/>
    <hyperlink ref="Q166" r:id="rId66" xr:uid="{00000000-0004-0000-0900-000041000000}"/>
    <hyperlink ref="Q171" r:id="rId67" xr:uid="{00000000-0004-0000-0900-000042000000}"/>
    <hyperlink ref="Q173" r:id="rId68" xr:uid="{00000000-0004-0000-0900-000043000000}"/>
    <hyperlink ref="Q176" r:id="rId69" xr:uid="{00000000-0004-0000-0900-000044000000}"/>
    <hyperlink ref="Q177" r:id="rId70" xr:uid="{00000000-0004-0000-0900-000045000000}"/>
    <hyperlink ref="Q179" r:id="rId71" xr:uid="{00000000-0004-0000-0900-000046000000}"/>
    <hyperlink ref="Q181" r:id="rId72" xr:uid="{00000000-0004-0000-0900-000047000000}"/>
    <hyperlink ref="Q182" r:id="rId73" xr:uid="{00000000-0004-0000-0900-000048000000}"/>
    <hyperlink ref="Q183" r:id="rId74" xr:uid="{00000000-0004-0000-0900-000049000000}"/>
    <hyperlink ref="Q184" r:id="rId75" xr:uid="{00000000-0004-0000-0900-00004A000000}"/>
    <hyperlink ref="Q187" r:id="rId76" xr:uid="{00000000-0004-0000-0900-00004B000000}"/>
    <hyperlink ref="Q188" r:id="rId77" xr:uid="{00000000-0004-0000-0900-00004C000000}"/>
    <hyperlink ref="Q191" r:id="rId78" xr:uid="{00000000-0004-0000-0900-00004D000000}"/>
    <hyperlink ref="Q194" r:id="rId79" xr:uid="{00000000-0004-0000-0900-00004E000000}"/>
    <hyperlink ref="Q206" r:id="rId80" xr:uid="{00000000-0004-0000-0900-00004F000000}"/>
    <hyperlink ref="Q209" r:id="rId81" xr:uid="{00000000-0004-0000-0900-000050000000}"/>
    <hyperlink ref="Q211" r:id="rId82" xr:uid="{00000000-0004-0000-0900-000051000000}"/>
    <hyperlink ref="Q227" r:id="rId83" xr:uid="{00000000-0004-0000-0900-000052000000}"/>
    <hyperlink ref="Q229" r:id="rId84" xr:uid="{00000000-0004-0000-0900-000053000000}"/>
    <hyperlink ref="Q231" r:id="rId85" xr:uid="{00000000-0004-0000-0900-000054000000}"/>
    <hyperlink ref="Q232" r:id="rId86" xr:uid="{00000000-0004-0000-0900-000055000000}"/>
    <hyperlink ref="Q230" r:id="rId87" xr:uid="{00000000-0004-0000-0900-000056000000}"/>
    <hyperlink ref="Q233" r:id="rId88" xr:uid="{00000000-0004-0000-0900-000057000000}"/>
    <hyperlink ref="Q236" r:id="rId89" xr:uid="{00000000-0004-0000-0900-000058000000}"/>
    <hyperlink ref="Q237" r:id="rId90" xr:uid="{00000000-0004-0000-0900-000059000000}"/>
    <hyperlink ref="Q238" r:id="rId91" xr:uid="{00000000-0004-0000-0900-00005A000000}"/>
    <hyperlink ref="Q239" r:id="rId92" xr:uid="{00000000-0004-0000-0900-00005B000000}"/>
    <hyperlink ref="Q240" r:id="rId93" xr:uid="{00000000-0004-0000-0900-00005C000000}"/>
    <hyperlink ref="Q241" r:id="rId94" xr:uid="{00000000-0004-0000-0900-00005D000000}"/>
    <hyperlink ref="Q248" r:id="rId95" xr:uid="{00000000-0004-0000-0900-00005E000000}"/>
    <hyperlink ref="Q251" r:id="rId96" xr:uid="{00000000-0004-0000-0900-00005F000000}"/>
    <hyperlink ref="Q253" r:id="rId97" xr:uid="{00000000-0004-0000-0900-000060000000}"/>
    <hyperlink ref="Q254" r:id="rId98" xr:uid="{00000000-0004-0000-0900-000061000000}"/>
    <hyperlink ref="Q252" r:id="rId99" xr:uid="{00000000-0004-0000-0900-000062000000}"/>
    <hyperlink ref="Q259" r:id="rId100" xr:uid="{00000000-0004-0000-0900-000063000000}"/>
    <hyperlink ref="Q255" r:id="rId101" xr:uid="{00000000-0004-0000-0900-000064000000}"/>
    <hyperlink ref="Q263" r:id="rId102" xr:uid="{00000000-0004-0000-0900-000065000000}"/>
    <hyperlink ref="Q264" r:id="rId103" xr:uid="{00000000-0004-0000-0900-000066000000}"/>
    <hyperlink ref="Q265" r:id="rId104" xr:uid="{00000000-0004-0000-0900-000067000000}"/>
    <hyperlink ref="Q268" r:id="rId105" xr:uid="{00000000-0004-0000-0900-000068000000}"/>
    <hyperlink ref="Q287" r:id="rId106" xr:uid="{00000000-0004-0000-0900-000069000000}"/>
    <hyperlink ref="Q286" r:id="rId107" xr:uid="{00000000-0004-0000-0900-00006A000000}"/>
    <hyperlink ref="Q288" r:id="rId108" xr:uid="{00000000-0004-0000-0900-00006B000000}"/>
    <hyperlink ref="Q298" r:id="rId109" xr:uid="{00000000-0004-0000-0900-00006C000000}"/>
    <hyperlink ref="Q302" r:id="rId110" xr:uid="{00000000-0004-0000-0900-00006D000000}"/>
    <hyperlink ref="Q303" r:id="rId111" xr:uid="{00000000-0004-0000-0900-00006E000000}"/>
    <hyperlink ref="Q304" r:id="rId112" xr:uid="{00000000-0004-0000-0900-00006F000000}"/>
    <hyperlink ref="Q306:Q307" r:id="rId113" display="             1-7-027" xr:uid="{00000000-0004-0000-0900-000070000000}"/>
    <hyperlink ref="Q310" r:id="rId114" xr:uid="{00000000-0004-0000-0900-000071000000}"/>
    <hyperlink ref="Q313" r:id="rId115" xr:uid="{00000000-0004-0000-0900-000072000000}"/>
    <hyperlink ref="Q314" r:id="rId116" xr:uid="{00000000-0004-0000-0900-000073000000}"/>
    <hyperlink ref="Q316" r:id="rId117" xr:uid="{00000000-0004-0000-0900-000074000000}"/>
    <hyperlink ref="Q318" r:id="rId118" xr:uid="{00000000-0004-0000-0900-000075000000}"/>
    <hyperlink ref="Q319" r:id="rId119" xr:uid="{00000000-0004-0000-0900-000076000000}"/>
    <hyperlink ref="Q320" r:id="rId120" xr:uid="{00000000-0004-0000-0900-000077000000}"/>
    <hyperlink ref="Q148" r:id="rId121" xr:uid="{00000000-0004-0000-0900-000078000000}"/>
    <hyperlink ref="Q149" r:id="rId122" xr:uid="{00000000-0004-0000-0900-000079000000}"/>
    <hyperlink ref="Q321" r:id="rId123" xr:uid="{00000000-0004-0000-0900-00007A000000}"/>
    <hyperlink ref="Q322" r:id="rId124" xr:uid="{00000000-0004-0000-0900-00007B000000}"/>
    <hyperlink ref="Q323" r:id="rId125" xr:uid="{00000000-0004-0000-0900-00007C000000}"/>
    <hyperlink ref="Q324" r:id="rId126" xr:uid="{00000000-0004-0000-0900-00007D000000}"/>
    <hyperlink ref="Q325" r:id="rId127" xr:uid="{00000000-0004-0000-0900-00007E000000}"/>
    <hyperlink ref="Q328" r:id="rId128" xr:uid="{00000000-0004-0000-0900-00007F000000}"/>
    <hyperlink ref="Q329" r:id="rId129" xr:uid="{00000000-0004-0000-0900-000080000000}"/>
    <hyperlink ref="Q333" r:id="rId130" xr:uid="{00000000-0004-0000-0900-000081000000}"/>
    <hyperlink ref="Q336" r:id="rId131" xr:uid="{00000000-0004-0000-0900-000082000000}"/>
    <hyperlink ref="Q337" r:id="rId132" xr:uid="{00000000-0004-0000-0900-000083000000}"/>
    <hyperlink ref="Q346:Q347" r:id="rId133" display="9-9-007" xr:uid="{00000000-0004-0000-0900-000084000000}"/>
    <hyperlink ref="Q352" r:id="rId134" xr:uid="{00000000-0004-0000-0900-000085000000}"/>
    <hyperlink ref="Q353" r:id="rId135" xr:uid="{00000000-0004-0000-0900-000086000000}"/>
    <hyperlink ref="Q354" r:id="rId136" xr:uid="{00000000-0004-0000-0900-000087000000}"/>
    <hyperlink ref="Q355" r:id="rId137" xr:uid="{00000000-0004-0000-0900-000088000000}"/>
    <hyperlink ref="Q357" r:id="rId138" xr:uid="{00000000-0004-0000-0900-000089000000}"/>
    <hyperlink ref="Q358" r:id="rId139" xr:uid="{00000000-0004-0000-0900-00008A000000}"/>
    <hyperlink ref="Q359" r:id="rId140" xr:uid="{00000000-0004-0000-0900-00008B000000}"/>
    <hyperlink ref="Q360" r:id="rId141" xr:uid="{00000000-0004-0000-0900-00008C000000}"/>
    <hyperlink ref="Q361" r:id="rId142" xr:uid="{00000000-0004-0000-0900-00008D000000}"/>
    <hyperlink ref="Q365" r:id="rId143" xr:uid="{00000000-0004-0000-0900-00008E000000}"/>
    <hyperlink ref="Q363" r:id="rId144" xr:uid="{00000000-0004-0000-0900-00008F000000}"/>
    <hyperlink ref="Q364" r:id="rId145" xr:uid="{00000000-0004-0000-0900-000090000000}"/>
    <hyperlink ref="Q356" r:id="rId146" xr:uid="{00000000-0004-0000-0900-000091000000}"/>
    <hyperlink ref="Q344" r:id="rId147" xr:uid="{00000000-0004-0000-0900-000092000000}"/>
    <hyperlink ref="Q345" r:id="rId148" xr:uid="{00000000-0004-0000-0900-000093000000}"/>
    <hyperlink ref="Q225" r:id="rId149" xr:uid="{00000000-0004-0000-0900-000094000000}"/>
    <hyperlink ref="Q226" r:id="rId150" xr:uid="{00000000-0004-0000-0900-000095000000}"/>
    <hyperlink ref="Q221" r:id="rId151" xr:uid="{00000000-0004-0000-0900-000096000000}"/>
    <hyperlink ref="Q222" r:id="rId152" xr:uid="{00000000-0004-0000-0900-000097000000}"/>
    <hyperlink ref="Q223" r:id="rId153" xr:uid="{00000000-0004-0000-0900-000098000000}"/>
    <hyperlink ref="Q224" r:id="rId154" xr:uid="{00000000-0004-0000-0900-000099000000}"/>
    <hyperlink ref="Q220" r:id="rId155" xr:uid="{00000000-0004-0000-0900-00009A000000}"/>
    <hyperlink ref="Q218" r:id="rId156" xr:uid="{00000000-0004-0000-0900-00009B000000}"/>
    <hyperlink ref="Q234" r:id="rId157" xr:uid="{00000000-0004-0000-0900-00009C000000}"/>
    <hyperlink ref="Q235" r:id="rId158" xr:uid="{00000000-0004-0000-0900-00009D000000}"/>
    <hyperlink ref="Q139" r:id="rId159" xr:uid="{00000000-0004-0000-0900-00009E000000}"/>
    <hyperlink ref="Q6" r:id="rId160" xr:uid="{00000000-0004-0000-0900-00009F000000}"/>
    <hyperlink ref="Q7" r:id="rId161" xr:uid="{00000000-0004-0000-0900-0000A0000000}"/>
    <hyperlink ref="Q10" r:id="rId162" xr:uid="{00000000-0004-0000-0900-0000A1000000}"/>
    <hyperlink ref="Q12" r:id="rId163" xr:uid="{00000000-0004-0000-0900-0000A2000000}"/>
    <hyperlink ref="Q13" r:id="rId164" xr:uid="{00000000-0004-0000-0900-0000A3000000}"/>
    <hyperlink ref="Q14" r:id="rId165" xr:uid="{00000000-0004-0000-0900-0000A4000000}"/>
    <hyperlink ref="Q15" r:id="rId166" xr:uid="{00000000-0004-0000-0900-0000A5000000}"/>
    <hyperlink ref="Q16" r:id="rId167" xr:uid="{00000000-0004-0000-0900-0000A6000000}"/>
    <hyperlink ref="Q17" r:id="rId168" xr:uid="{00000000-0004-0000-0900-0000A7000000}"/>
    <hyperlink ref="Q18" r:id="rId169" xr:uid="{00000000-0004-0000-0900-0000A8000000}"/>
    <hyperlink ref="Q19" r:id="rId170" xr:uid="{00000000-0004-0000-0900-0000A9000000}"/>
    <hyperlink ref="Q20" r:id="rId171" xr:uid="{00000000-0004-0000-0900-0000AA000000}"/>
    <hyperlink ref="Q8" r:id="rId172" xr:uid="{00000000-0004-0000-0900-0000AB000000}"/>
    <hyperlink ref="Q21" r:id="rId173" xr:uid="{00000000-0004-0000-0900-0000AC000000}"/>
    <hyperlink ref="Q22" r:id="rId174" xr:uid="{00000000-0004-0000-0900-0000AD000000}"/>
    <hyperlink ref="Q23" r:id="rId175" xr:uid="{00000000-0004-0000-0900-0000AE000000}"/>
    <hyperlink ref="Q24" r:id="rId176" xr:uid="{00000000-0004-0000-0900-0000AF000000}"/>
    <hyperlink ref="Q25" r:id="rId177" xr:uid="{00000000-0004-0000-0900-0000B0000000}"/>
    <hyperlink ref="Q26" r:id="rId178" xr:uid="{00000000-0004-0000-0900-0000B1000000}"/>
    <hyperlink ref="Q27" r:id="rId179" xr:uid="{00000000-0004-0000-0900-0000B2000000}"/>
    <hyperlink ref="Q29" r:id="rId180" xr:uid="{00000000-0004-0000-0900-0000B3000000}"/>
    <hyperlink ref="Q30" r:id="rId181" xr:uid="{00000000-0004-0000-0900-0000B4000000}"/>
    <hyperlink ref="Q31" r:id="rId182" xr:uid="{00000000-0004-0000-0900-0000B5000000}"/>
    <hyperlink ref="Q32" r:id="rId183" xr:uid="{00000000-0004-0000-0900-0000B6000000}"/>
    <hyperlink ref="Q33" r:id="rId184" xr:uid="{00000000-0004-0000-0900-0000B7000000}"/>
    <hyperlink ref="Q34" r:id="rId185" xr:uid="{00000000-0004-0000-0900-0000B8000000}"/>
    <hyperlink ref="Q35" r:id="rId186" xr:uid="{00000000-0004-0000-0900-0000B9000000}"/>
    <hyperlink ref="Q36" r:id="rId187" xr:uid="{00000000-0004-0000-0900-0000BA000000}"/>
    <hyperlink ref="Q37" r:id="rId188" xr:uid="{00000000-0004-0000-0900-0000BB000000}"/>
    <hyperlink ref="Q38" r:id="rId189" xr:uid="{00000000-0004-0000-0900-0000BC000000}"/>
    <hyperlink ref="Q39" r:id="rId190" xr:uid="{00000000-0004-0000-0900-0000BD000000}"/>
    <hyperlink ref="Q40" r:id="rId191" xr:uid="{00000000-0004-0000-0900-0000BE000000}"/>
    <hyperlink ref="Q41" r:id="rId192" xr:uid="{00000000-0004-0000-0900-0000BF000000}"/>
    <hyperlink ref="Q42" r:id="rId193" xr:uid="{00000000-0004-0000-0900-0000C0000000}"/>
    <hyperlink ref="Q43" r:id="rId194" xr:uid="{00000000-0004-0000-0900-0000C1000000}"/>
    <hyperlink ref="Q44" r:id="rId195" xr:uid="{00000000-0004-0000-0900-0000C2000000}"/>
    <hyperlink ref="Q45" r:id="rId196" xr:uid="{00000000-0004-0000-0900-0000C3000000}"/>
    <hyperlink ref="Q46" r:id="rId197" xr:uid="{00000000-0004-0000-0900-0000C4000000}"/>
    <hyperlink ref="Q47" r:id="rId198" xr:uid="{00000000-0004-0000-0900-0000C5000000}"/>
    <hyperlink ref="Q48" r:id="rId199" xr:uid="{00000000-0004-0000-0900-0000C6000000}"/>
    <hyperlink ref="Q49" r:id="rId200" xr:uid="{00000000-0004-0000-0900-0000C7000000}"/>
    <hyperlink ref="Q50" r:id="rId201" xr:uid="{00000000-0004-0000-0900-0000C8000000}"/>
    <hyperlink ref="Q51" r:id="rId202" xr:uid="{00000000-0004-0000-0900-0000C9000000}"/>
    <hyperlink ref="Q53" r:id="rId203" xr:uid="{00000000-0004-0000-0900-0000CA000000}"/>
    <hyperlink ref="Q54" r:id="rId204" xr:uid="{00000000-0004-0000-0900-0000CB000000}"/>
    <hyperlink ref="Q55" r:id="rId205" xr:uid="{00000000-0004-0000-0900-0000CC000000}"/>
    <hyperlink ref="Q56" r:id="rId206" xr:uid="{00000000-0004-0000-0900-0000CD000000}"/>
    <hyperlink ref="Q57" r:id="rId207" xr:uid="{00000000-0004-0000-0900-0000CE000000}"/>
    <hyperlink ref="Q58" r:id="rId208" xr:uid="{00000000-0004-0000-0900-0000CF000000}"/>
    <hyperlink ref="Q61" r:id="rId209" xr:uid="{00000000-0004-0000-0900-0000D0000000}"/>
    <hyperlink ref="Q80" r:id="rId210" xr:uid="{00000000-0004-0000-0900-0000D1000000}"/>
    <hyperlink ref="Q63" r:id="rId211" xr:uid="{00000000-0004-0000-0900-0000D2000000}"/>
    <hyperlink ref="Q64" r:id="rId212" xr:uid="{00000000-0004-0000-0900-0000D3000000}"/>
    <hyperlink ref="Q65" r:id="rId213" xr:uid="{00000000-0004-0000-0900-0000D4000000}"/>
    <hyperlink ref="Q66" r:id="rId214" xr:uid="{00000000-0004-0000-0900-0000D5000000}"/>
    <hyperlink ref="Q67" r:id="rId215" xr:uid="{00000000-0004-0000-0900-0000D6000000}"/>
    <hyperlink ref="Q68" r:id="rId216" xr:uid="{00000000-0004-0000-0900-0000D7000000}"/>
    <hyperlink ref="Q69" r:id="rId217" xr:uid="{00000000-0004-0000-0900-0000D8000000}"/>
    <hyperlink ref="Q70" r:id="rId218" xr:uid="{00000000-0004-0000-0900-0000D9000000}"/>
    <hyperlink ref="Q71" r:id="rId219" xr:uid="{00000000-0004-0000-0900-0000DA000000}"/>
    <hyperlink ref="Q79" r:id="rId220" xr:uid="{00000000-0004-0000-0900-0000DB000000}"/>
    <hyperlink ref="Q77" r:id="rId221" xr:uid="{00000000-0004-0000-0900-0000DC000000}"/>
    <hyperlink ref="Q78" r:id="rId222" xr:uid="{00000000-0004-0000-0900-0000DD000000}"/>
    <hyperlink ref="Q81" r:id="rId223" xr:uid="{00000000-0004-0000-0900-0000DE000000}"/>
    <hyperlink ref="Q82" r:id="rId224" xr:uid="{00000000-0004-0000-0900-0000DF000000}"/>
    <hyperlink ref="Q84" r:id="rId225" xr:uid="{00000000-0004-0000-0900-0000E0000000}"/>
    <hyperlink ref="Q85" r:id="rId226" xr:uid="{00000000-0004-0000-0900-0000E1000000}"/>
    <hyperlink ref="Q87" r:id="rId227" xr:uid="{00000000-0004-0000-0900-0000E2000000}"/>
    <hyperlink ref="Q88" r:id="rId228" xr:uid="{00000000-0004-0000-0900-0000E3000000}"/>
    <hyperlink ref="Q89" r:id="rId229" xr:uid="{00000000-0004-0000-0900-0000E4000000}"/>
    <hyperlink ref="Q92" r:id="rId230" xr:uid="{00000000-0004-0000-0900-0000E5000000}"/>
    <hyperlink ref="Q96" r:id="rId231" xr:uid="{00000000-0004-0000-0900-0000E6000000}"/>
    <hyperlink ref="Q110" r:id="rId232" xr:uid="{00000000-0004-0000-0900-0000E7000000}"/>
    <hyperlink ref="Q111" r:id="rId233" xr:uid="{00000000-0004-0000-0900-0000E8000000}"/>
    <hyperlink ref="Q119" r:id="rId234" xr:uid="{00000000-0004-0000-0900-0000E9000000}"/>
    <hyperlink ref="Q120" r:id="rId235" xr:uid="{00000000-0004-0000-0900-0000EA000000}"/>
    <hyperlink ref="Q121" r:id="rId236" xr:uid="{00000000-0004-0000-0900-0000EB000000}"/>
    <hyperlink ref="Q122" r:id="rId237" xr:uid="{00000000-0004-0000-0900-0000EC000000}"/>
    <hyperlink ref="Q112" r:id="rId238" xr:uid="{00000000-0004-0000-0900-0000ED000000}"/>
    <hyperlink ref="Q138" r:id="rId239" xr:uid="{00000000-0004-0000-0900-0000EE000000}"/>
    <hyperlink ref="Q150" r:id="rId240" xr:uid="{00000000-0004-0000-0900-0000EF000000}"/>
    <hyperlink ref="Q152" r:id="rId241" xr:uid="{00000000-0004-0000-0900-0000F0000000}"/>
    <hyperlink ref="Q160" r:id="rId242" xr:uid="{00000000-0004-0000-0900-0000F1000000}"/>
    <hyperlink ref="Q164" r:id="rId243" xr:uid="{00000000-0004-0000-0900-0000F2000000}"/>
    <hyperlink ref="Q167" r:id="rId244" xr:uid="{00000000-0004-0000-0900-0000F3000000}"/>
    <hyperlink ref="Q168" r:id="rId245" xr:uid="{00000000-0004-0000-0900-0000F4000000}"/>
    <hyperlink ref="Q169" r:id="rId246" xr:uid="{00000000-0004-0000-0900-0000F5000000}"/>
    <hyperlink ref="Q133" r:id="rId247" xr:uid="{00000000-0004-0000-0900-0000F6000000}"/>
    <hyperlink ref="Q170" r:id="rId248" xr:uid="{00000000-0004-0000-0900-0000F7000000}"/>
    <hyperlink ref="Q174" r:id="rId249" xr:uid="{00000000-0004-0000-0900-0000F8000000}"/>
    <hyperlink ref="Q175" r:id="rId250" xr:uid="{00000000-0004-0000-0900-0000F9000000}"/>
    <hyperlink ref="Q185" r:id="rId251" xr:uid="{00000000-0004-0000-0900-0000FA000000}"/>
    <hyperlink ref="Q189" r:id="rId252" xr:uid="{00000000-0004-0000-0900-0000FB000000}"/>
    <hyperlink ref="Q190" r:id="rId253" xr:uid="{00000000-0004-0000-0900-0000FC000000}"/>
    <hyperlink ref="Q192" r:id="rId254" xr:uid="{00000000-0004-0000-0900-0000FD000000}"/>
    <hyperlink ref="Q362" r:id="rId255" xr:uid="{00000000-0004-0000-0900-0000FE000000}"/>
    <hyperlink ref="Q351" r:id="rId256" xr:uid="{00000000-0004-0000-0900-0000FF000000}"/>
    <hyperlink ref="Q327" r:id="rId257" xr:uid="{00000000-0004-0000-0900-000000010000}"/>
    <hyperlink ref="Q130" r:id="rId258" xr:uid="{00000000-0004-0000-0900-000001010000}"/>
    <hyperlink ref="Q131" r:id="rId259" xr:uid="{00000000-0004-0000-0900-000002010000}"/>
    <hyperlink ref="Q306" r:id="rId260" xr:uid="{00000000-0004-0000-0900-000003010000}"/>
    <hyperlink ref="Q307" r:id="rId261" xr:uid="{00000000-0004-0000-0900-000004010000}"/>
    <hyperlink ref="Q346" r:id="rId262" xr:uid="{00000000-0004-0000-0900-000005010000}"/>
    <hyperlink ref="Q347" r:id="rId263" xr:uid="{00000000-0004-0000-0900-000006010000}"/>
  </hyperlinks>
  <pageMargins left="0.25" right="0.25" top="0.75" bottom="0.75" header="0.3" footer="0.3"/>
  <pageSetup paperSize="5" scale="46" fitToHeight="0" orientation="landscape" r:id="rId264"/>
  <drawing r:id="rId26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717"/>
  <sheetViews>
    <sheetView tabSelected="1" zoomScale="125" zoomScaleNormal="125" workbookViewId="0">
      <pane ySplit="5" topLeftCell="A692" activePane="bottomLeft" state="frozen"/>
      <selection activeCell="B196" activeCellId="1" sqref="Q176 B196"/>
      <selection pane="bottomLeft" activeCell="Q710" sqref="Q710"/>
    </sheetView>
  </sheetViews>
  <sheetFormatPr defaultRowHeight="15.6" x14ac:dyDescent="0.3"/>
  <cols>
    <col min="1" max="1" width="16.33203125" customWidth="1"/>
    <col min="2" max="2" width="53.88671875" style="198" customWidth="1"/>
    <col min="3" max="3" width="13.109375" style="31" customWidth="1"/>
    <col min="4" max="4" width="8.6640625" style="25" customWidth="1"/>
    <col min="5" max="5" width="8.6640625" style="28" customWidth="1"/>
    <col min="6" max="6" width="8.6640625" style="25" customWidth="1"/>
    <col min="7" max="7" width="8.6640625" style="32" customWidth="1"/>
    <col min="8" max="8" width="8.6640625" customWidth="1"/>
    <col min="9" max="9" width="6.6640625" customWidth="1"/>
    <col min="10" max="11" width="11.33203125" customWidth="1"/>
    <col min="12" max="12" width="17.6640625" style="29" customWidth="1"/>
    <col min="13" max="13" width="17.6640625" style="152" customWidth="1"/>
    <col min="14" max="14" width="17.6640625" style="154" customWidth="1"/>
    <col min="15" max="15" width="17.6640625" style="152" customWidth="1"/>
    <col min="16" max="16" width="17.6640625" customWidth="1"/>
    <col min="17" max="17" width="36.6640625" style="155" customWidth="1"/>
  </cols>
  <sheetData>
    <row r="1" spans="1:17" ht="18" x14ac:dyDescent="0.35">
      <c r="A1" s="253" t="s">
        <v>97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8" x14ac:dyDescent="0.3">
      <c r="A2" s="254" t="s">
        <v>5243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 ht="14.4" x14ac:dyDescent="0.3">
      <c r="A3" s="36"/>
      <c r="B3" s="190"/>
      <c r="C3" s="8"/>
      <c r="D3" s="36"/>
      <c r="E3"/>
      <c r="F3"/>
      <c r="G3"/>
      <c r="L3"/>
    </row>
    <row r="4" spans="1:17" ht="23.25" customHeight="1" x14ac:dyDescent="0.45">
      <c r="A4" s="251" t="s">
        <v>3898</v>
      </c>
      <c r="B4" s="252"/>
      <c r="C4" s="255" t="s">
        <v>3845</v>
      </c>
      <c r="D4" s="261" t="s">
        <v>3846</v>
      </c>
      <c r="E4" s="262"/>
      <c r="F4" s="257" t="s">
        <v>3849</v>
      </c>
      <c r="G4" s="257"/>
      <c r="H4" s="255" t="s">
        <v>3854</v>
      </c>
      <c r="I4" s="255" t="s">
        <v>3853</v>
      </c>
      <c r="J4" s="257" t="s">
        <v>3850</v>
      </c>
      <c r="K4" s="257"/>
      <c r="L4" s="257" t="s">
        <v>4063</v>
      </c>
      <c r="M4" s="255" t="s">
        <v>4064</v>
      </c>
      <c r="N4" s="257" t="s">
        <v>4065</v>
      </c>
      <c r="O4" s="257" t="s">
        <v>4066</v>
      </c>
      <c r="P4" s="257" t="s">
        <v>4067</v>
      </c>
      <c r="Q4" s="259" t="s">
        <v>3906</v>
      </c>
    </row>
    <row r="5" spans="1:17" ht="31.8" thickBot="1" x14ac:dyDescent="0.35">
      <c r="A5" s="42" t="s">
        <v>3914</v>
      </c>
      <c r="B5" s="191" t="s">
        <v>3915</v>
      </c>
      <c r="C5" s="256"/>
      <c r="D5" s="44" t="s">
        <v>3847</v>
      </c>
      <c r="E5" s="45" t="s">
        <v>3848</v>
      </c>
      <c r="F5" s="44" t="s">
        <v>3847</v>
      </c>
      <c r="G5" s="45" t="s">
        <v>3848</v>
      </c>
      <c r="H5" s="256"/>
      <c r="I5" s="256"/>
      <c r="J5" s="46" t="s">
        <v>3851</v>
      </c>
      <c r="K5" s="46" t="s">
        <v>3852</v>
      </c>
      <c r="L5" s="258"/>
      <c r="M5" s="256"/>
      <c r="N5" s="258"/>
      <c r="O5" s="258"/>
      <c r="P5" s="258"/>
      <c r="Q5" s="260"/>
    </row>
    <row r="6" spans="1:17" x14ac:dyDescent="0.3">
      <c r="A6" s="168"/>
      <c r="B6" s="192" t="s">
        <v>4898</v>
      </c>
      <c r="C6" s="167"/>
      <c r="D6" s="169">
        <v>0.01</v>
      </c>
      <c r="E6" s="167"/>
      <c r="F6" s="169"/>
      <c r="G6" s="167"/>
      <c r="H6" s="167"/>
      <c r="I6" s="167"/>
      <c r="J6" s="170"/>
      <c r="K6" s="170"/>
      <c r="L6" s="170"/>
      <c r="M6" s="167"/>
      <c r="N6" s="170"/>
      <c r="O6" s="170"/>
      <c r="P6" s="170"/>
      <c r="Q6" s="229" t="s">
        <v>4903</v>
      </c>
    </row>
    <row r="7" spans="1:17" x14ac:dyDescent="0.3">
      <c r="A7" s="137"/>
      <c r="B7" s="193" t="s">
        <v>4899</v>
      </c>
      <c r="C7" s="82"/>
      <c r="D7" s="171">
        <v>0.03</v>
      </c>
      <c r="E7" s="82"/>
      <c r="F7" s="171"/>
      <c r="G7" s="82"/>
      <c r="H7" s="82"/>
      <c r="I7" s="82"/>
      <c r="J7" s="49"/>
      <c r="K7" s="49"/>
      <c r="L7" s="49"/>
      <c r="M7" s="82"/>
      <c r="N7" s="49"/>
      <c r="O7" s="49"/>
      <c r="P7" s="49"/>
      <c r="Q7" s="229" t="s">
        <v>4903</v>
      </c>
    </row>
    <row r="8" spans="1:17" x14ac:dyDescent="0.3">
      <c r="A8" s="137"/>
      <c r="B8" s="193" t="s">
        <v>4900</v>
      </c>
      <c r="C8" s="82"/>
      <c r="D8" s="171">
        <v>0.08</v>
      </c>
      <c r="E8" s="82"/>
      <c r="F8" s="171"/>
      <c r="G8" s="82"/>
      <c r="H8" s="82"/>
      <c r="I8" s="82"/>
      <c r="J8" s="49"/>
      <c r="K8" s="49"/>
      <c r="L8" s="49"/>
      <c r="M8" s="82"/>
      <c r="N8" s="49"/>
      <c r="O8" s="49"/>
      <c r="P8" s="49"/>
      <c r="Q8" s="229" t="s">
        <v>4903</v>
      </c>
    </row>
    <row r="9" spans="1:17" x14ac:dyDescent="0.3">
      <c r="A9" s="137"/>
      <c r="B9" s="193" t="s">
        <v>4901</v>
      </c>
      <c r="C9" s="82"/>
      <c r="D9" s="171">
        <v>0.25</v>
      </c>
      <c r="E9" s="82"/>
      <c r="F9" s="171"/>
      <c r="G9" s="82"/>
      <c r="H9" s="82"/>
      <c r="I9" s="82"/>
      <c r="J9" s="49"/>
      <c r="K9" s="49"/>
      <c r="L9" s="49"/>
      <c r="M9" s="82"/>
      <c r="N9" s="49"/>
      <c r="O9" s="49"/>
      <c r="P9" s="49"/>
      <c r="Q9" s="229" t="s">
        <v>4902</v>
      </c>
    </row>
    <row r="10" spans="1:17" x14ac:dyDescent="0.3">
      <c r="A10" s="59" t="s">
        <v>4349</v>
      </c>
      <c r="B10" s="194" t="s">
        <v>3905</v>
      </c>
      <c r="C10" s="69">
        <v>50</v>
      </c>
      <c r="D10" s="61">
        <v>0.05</v>
      </c>
      <c r="E10" s="63">
        <v>20</v>
      </c>
      <c r="F10" s="63"/>
      <c r="G10" s="63"/>
      <c r="H10" s="62"/>
      <c r="I10" s="62"/>
      <c r="J10" s="62"/>
      <c r="K10" s="62"/>
      <c r="L10" s="63"/>
      <c r="M10" s="63"/>
      <c r="N10" s="63" t="s">
        <v>4723</v>
      </c>
      <c r="O10" s="63"/>
      <c r="P10" s="62"/>
      <c r="Q10" s="230" t="s">
        <v>3907</v>
      </c>
    </row>
    <row r="11" spans="1:17" x14ac:dyDescent="0.3">
      <c r="A11" s="48" t="s">
        <v>1356</v>
      </c>
      <c r="B11" s="145" t="s">
        <v>1357</v>
      </c>
      <c r="C11" s="65">
        <v>50</v>
      </c>
      <c r="D11" s="47">
        <v>0.05</v>
      </c>
      <c r="E11" s="51">
        <v>20</v>
      </c>
      <c r="F11" s="51"/>
      <c r="G11" s="51"/>
      <c r="H11" s="50"/>
      <c r="I11" s="50"/>
      <c r="J11" s="50"/>
      <c r="K11" s="50"/>
      <c r="L11" s="51"/>
      <c r="M11" s="51"/>
      <c r="N11" s="51"/>
      <c r="O11" s="51"/>
      <c r="P11" s="50"/>
      <c r="Q11" s="178" t="s">
        <v>3908</v>
      </c>
    </row>
    <row r="12" spans="1:17" x14ac:dyDescent="0.3">
      <c r="A12" s="48" t="s">
        <v>1366</v>
      </c>
      <c r="B12" s="145" t="s">
        <v>1367</v>
      </c>
      <c r="C12" s="65">
        <v>40</v>
      </c>
      <c r="D12" s="47">
        <v>0.1</v>
      </c>
      <c r="E12" s="51">
        <v>15</v>
      </c>
      <c r="F12" s="51"/>
      <c r="G12" s="51"/>
      <c r="H12" s="50"/>
      <c r="I12" s="50"/>
      <c r="J12" s="50"/>
      <c r="K12" s="50"/>
      <c r="L12" s="51"/>
      <c r="M12" s="51"/>
      <c r="N12" s="51"/>
      <c r="O12" s="51"/>
      <c r="P12" s="50"/>
      <c r="Q12" s="178" t="s">
        <v>3909</v>
      </c>
    </row>
    <row r="13" spans="1:17" x14ac:dyDescent="0.3">
      <c r="A13" s="48" t="s">
        <v>699</v>
      </c>
      <c r="B13" s="145" t="s">
        <v>700</v>
      </c>
      <c r="C13" s="65">
        <v>50</v>
      </c>
      <c r="D13" s="47">
        <v>0.05</v>
      </c>
      <c r="E13" s="51"/>
      <c r="F13" s="51"/>
      <c r="G13" s="51"/>
      <c r="H13" s="50"/>
      <c r="I13" s="50"/>
      <c r="J13" s="50"/>
      <c r="K13" s="50"/>
      <c r="L13" s="51"/>
      <c r="M13" s="51"/>
      <c r="N13" s="51"/>
      <c r="O13" s="51"/>
      <c r="P13" s="50"/>
      <c r="Q13" s="178" t="s">
        <v>3910</v>
      </c>
    </row>
    <row r="14" spans="1:17" x14ac:dyDescent="0.3">
      <c r="A14" s="48" t="s">
        <v>1875</v>
      </c>
      <c r="B14" s="145" t="s">
        <v>1876</v>
      </c>
      <c r="C14" s="65">
        <v>50</v>
      </c>
      <c r="D14" s="47">
        <v>0.1</v>
      </c>
      <c r="E14" s="51">
        <v>19</v>
      </c>
      <c r="F14" s="51"/>
      <c r="G14" s="51"/>
      <c r="H14" s="50"/>
      <c r="I14" s="50"/>
      <c r="J14" s="50"/>
      <c r="K14" s="50"/>
      <c r="L14" s="51"/>
      <c r="M14" s="51"/>
      <c r="N14" s="51"/>
      <c r="O14" s="51"/>
      <c r="P14" s="50"/>
      <c r="Q14" s="178" t="s">
        <v>3911</v>
      </c>
    </row>
    <row r="15" spans="1:17" x14ac:dyDescent="0.3">
      <c r="A15" s="48" t="s">
        <v>1150</v>
      </c>
      <c r="B15" s="145" t="s">
        <v>1151</v>
      </c>
      <c r="C15" s="65">
        <v>50</v>
      </c>
      <c r="D15" s="47">
        <v>0.95</v>
      </c>
      <c r="E15" s="51">
        <v>20</v>
      </c>
      <c r="F15" s="51"/>
      <c r="G15" s="51"/>
      <c r="H15" s="50"/>
      <c r="I15" s="50"/>
      <c r="J15" s="50"/>
      <c r="K15" s="50"/>
      <c r="L15" s="51"/>
      <c r="M15" s="51"/>
      <c r="N15" s="51"/>
      <c r="O15" s="51"/>
      <c r="P15" s="50"/>
      <c r="Q15" s="178" t="s">
        <v>4913</v>
      </c>
    </row>
    <row r="16" spans="1:17" ht="15.75" customHeight="1" x14ac:dyDescent="0.3">
      <c r="A16" s="48" t="s">
        <v>1490</v>
      </c>
      <c r="B16" s="145" t="s">
        <v>1491</v>
      </c>
      <c r="C16" s="65">
        <v>40</v>
      </c>
      <c r="D16" s="47">
        <v>0.21</v>
      </c>
      <c r="E16" s="51">
        <v>15</v>
      </c>
      <c r="F16" s="51"/>
      <c r="G16" s="51"/>
      <c r="H16" s="50"/>
      <c r="I16" s="50"/>
      <c r="J16" s="50"/>
      <c r="K16" s="50"/>
      <c r="L16" s="51"/>
      <c r="M16" s="51"/>
      <c r="N16" s="51"/>
      <c r="O16" s="51"/>
      <c r="P16" s="50"/>
      <c r="Q16" s="178" t="s">
        <v>3912</v>
      </c>
    </row>
    <row r="17" spans="1:17" x14ac:dyDescent="0.3">
      <c r="A17" s="48" t="s">
        <v>1488</v>
      </c>
      <c r="B17" s="145" t="s">
        <v>1489</v>
      </c>
      <c r="C17" s="65">
        <v>40</v>
      </c>
      <c r="D17" s="47">
        <v>7.0000000000000007E-2</v>
      </c>
      <c r="E17" s="51">
        <v>18</v>
      </c>
      <c r="F17" s="51"/>
      <c r="G17" s="51"/>
      <c r="H17" s="50"/>
      <c r="I17" s="50"/>
      <c r="J17" s="50"/>
      <c r="K17" s="50"/>
      <c r="L17" s="51"/>
      <c r="M17" s="51"/>
      <c r="N17" s="51"/>
      <c r="O17" s="51"/>
      <c r="P17" s="50"/>
      <c r="Q17" s="178" t="s">
        <v>3912</v>
      </c>
    </row>
    <row r="18" spans="1:17" x14ac:dyDescent="0.3">
      <c r="A18" s="48" t="s">
        <v>1372</v>
      </c>
      <c r="B18" s="145" t="s">
        <v>1373</v>
      </c>
      <c r="C18" s="65">
        <v>40</v>
      </c>
      <c r="D18" s="47">
        <v>0.11</v>
      </c>
      <c r="E18" s="51">
        <v>18</v>
      </c>
      <c r="F18" s="51"/>
      <c r="G18" s="51"/>
      <c r="H18" s="50"/>
      <c r="I18" s="50"/>
      <c r="J18" s="50"/>
      <c r="K18" s="50"/>
      <c r="L18" s="51"/>
      <c r="M18" s="51"/>
      <c r="N18" s="51"/>
      <c r="O18" s="51"/>
      <c r="P18" s="50"/>
      <c r="Q18" s="178" t="s">
        <v>3909</v>
      </c>
    </row>
    <row r="19" spans="1:17" x14ac:dyDescent="0.3">
      <c r="A19" s="48" t="s">
        <v>1627</v>
      </c>
      <c r="B19" s="145" t="s">
        <v>1628</v>
      </c>
      <c r="C19" s="65">
        <v>30</v>
      </c>
      <c r="D19" s="47">
        <v>0.03</v>
      </c>
      <c r="E19" s="51">
        <v>11</v>
      </c>
      <c r="F19" s="51"/>
      <c r="G19" s="51"/>
      <c r="H19" s="50"/>
      <c r="I19" s="50"/>
      <c r="J19" s="50"/>
      <c r="K19" s="50"/>
      <c r="L19" s="51"/>
      <c r="M19" s="51"/>
      <c r="N19" s="51"/>
      <c r="O19" s="51"/>
      <c r="P19" s="50"/>
      <c r="Q19" s="65" t="s">
        <v>3913</v>
      </c>
    </row>
    <row r="20" spans="1:17" x14ac:dyDescent="0.3">
      <c r="A20" s="48" t="s">
        <v>968</v>
      </c>
      <c r="B20" s="145" t="s">
        <v>969</v>
      </c>
      <c r="C20" s="65">
        <v>50</v>
      </c>
      <c r="D20" s="47">
        <v>0.38</v>
      </c>
      <c r="E20" s="51">
        <v>20</v>
      </c>
      <c r="F20" s="51"/>
      <c r="G20" s="51"/>
      <c r="H20" s="50"/>
      <c r="I20" s="50"/>
      <c r="J20" s="50"/>
      <c r="K20" s="50"/>
      <c r="L20" s="51"/>
      <c r="M20" s="51"/>
      <c r="N20" s="51"/>
      <c r="O20" s="51"/>
      <c r="P20" s="50"/>
      <c r="Q20" s="178" t="s">
        <v>3916</v>
      </c>
    </row>
    <row r="21" spans="1:17" x14ac:dyDescent="0.3">
      <c r="A21" s="48"/>
      <c r="B21" s="145" t="s">
        <v>3961</v>
      </c>
      <c r="C21" s="65">
        <v>30</v>
      </c>
      <c r="D21" s="47">
        <v>0.15</v>
      </c>
      <c r="E21" s="51"/>
      <c r="F21" s="51"/>
      <c r="G21" s="51"/>
      <c r="H21" s="50"/>
      <c r="I21" s="50"/>
      <c r="J21" s="50"/>
      <c r="K21" s="50"/>
      <c r="L21" s="51"/>
      <c r="M21" s="51"/>
      <c r="N21" s="51"/>
      <c r="O21" s="51"/>
      <c r="P21" s="50"/>
      <c r="Q21" s="178" t="s">
        <v>3962</v>
      </c>
    </row>
    <row r="22" spans="1:17" x14ac:dyDescent="0.3">
      <c r="A22" s="48" t="s">
        <v>1550</v>
      </c>
      <c r="B22" s="145" t="s">
        <v>1551</v>
      </c>
      <c r="C22" s="65">
        <v>70</v>
      </c>
      <c r="D22" s="47">
        <v>1.5</v>
      </c>
      <c r="E22" s="51">
        <v>19</v>
      </c>
      <c r="F22" s="51"/>
      <c r="G22" s="51"/>
      <c r="H22" s="50"/>
      <c r="I22" s="50"/>
      <c r="J22" s="50"/>
      <c r="K22" s="50"/>
      <c r="L22" s="51"/>
      <c r="M22" s="51"/>
      <c r="N22" s="51"/>
      <c r="O22" s="51"/>
      <c r="P22" s="50"/>
      <c r="Q22" s="65" t="s">
        <v>3917</v>
      </c>
    </row>
    <row r="23" spans="1:17" x14ac:dyDescent="0.3">
      <c r="A23" s="48" t="s">
        <v>922</v>
      </c>
      <c r="B23" s="145" t="s">
        <v>923</v>
      </c>
      <c r="C23" s="65">
        <v>50</v>
      </c>
      <c r="D23" s="47">
        <v>2.1</v>
      </c>
      <c r="E23" s="51">
        <v>11</v>
      </c>
      <c r="F23" s="51"/>
      <c r="G23" s="51"/>
      <c r="H23" s="50"/>
      <c r="I23" s="50"/>
      <c r="J23" s="50"/>
      <c r="K23" s="50"/>
      <c r="L23" s="51"/>
      <c r="M23" s="51"/>
      <c r="N23" s="51"/>
      <c r="O23" s="51"/>
      <c r="P23" s="50"/>
      <c r="Q23" s="65" t="s">
        <v>3918</v>
      </c>
    </row>
    <row r="24" spans="1:17" x14ac:dyDescent="0.3">
      <c r="A24" s="48" t="s">
        <v>913</v>
      </c>
      <c r="B24" s="145" t="s">
        <v>914</v>
      </c>
      <c r="C24" s="65" t="s">
        <v>3903</v>
      </c>
      <c r="D24" s="47">
        <v>2.5</v>
      </c>
      <c r="E24" s="51">
        <v>17</v>
      </c>
      <c r="F24" s="51"/>
      <c r="G24" s="51"/>
      <c r="H24" s="50"/>
      <c r="I24" s="50"/>
      <c r="J24" s="50"/>
      <c r="K24" s="50"/>
      <c r="L24" s="51"/>
      <c r="M24" s="51"/>
      <c r="N24" s="51"/>
      <c r="O24" s="51"/>
      <c r="P24" s="50"/>
      <c r="Q24" s="157" t="s">
        <v>4617</v>
      </c>
    </row>
    <row r="25" spans="1:17" x14ac:dyDescent="0.3">
      <c r="A25" s="48" t="s">
        <v>913</v>
      </c>
      <c r="B25" s="145" t="s">
        <v>914</v>
      </c>
      <c r="C25" s="65" t="s">
        <v>3882</v>
      </c>
      <c r="D25" s="47">
        <v>3.5</v>
      </c>
      <c r="E25" s="51">
        <v>32</v>
      </c>
      <c r="F25" s="51"/>
      <c r="G25" s="51"/>
      <c r="H25" s="50"/>
      <c r="I25" s="50"/>
      <c r="J25" s="50"/>
      <c r="K25" s="50"/>
      <c r="L25" s="51"/>
      <c r="M25" s="51"/>
      <c r="N25" s="51"/>
      <c r="O25" s="51"/>
      <c r="P25" s="50"/>
      <c r="Q25" s="157" t="s">
        <v>4617</v>
      </c>
    </row>
    <row r="26" spans="1:17" x14ac:dyDescent="0.3">
      <c r="A26" s="48" t="s">
        <v>961</v>
      </c>
      <c r="B26" s="145" t="s">
        <v>962</v>
      </c>
      <c r="C26" s="65" t="s">
        <v>3938</v>
      </c>
      <c r="D26" s="47">
        <v>0.11</v>
      </c>
      <c r="E26" s="51">
        <v>10</v>
      </c>
      <c r="F26" s="51"/>
      <c r="G26" s="51"/>
      <c r="H26" s="50"/>
      <c r="I26" s="50"/>
      <c r="J26" s="50"/>
      <c r="K26" s="50"/>
      <c r="L26" s="51"/>
      <c r="M26" s="51"/>
      <c r="N26" s="51"/>
      <c r="O26" s="51"/>
      <c r="P26" s="50"/>
      <c r="Q26" s="178" t="s">
        <v>4618</v>
      </c>
    </row>
    <row r="27" spans="1:17" x14ac:dyDescent="0.3">
      <c r="A27" s="48" t="s">
        <v>1580</v>
      </c>
      <c r="B27" s="145" t="s">
        <v>1581</v>
      </c>
      <c r="C27" s="65" t="s">
        <v>3939</v>
      </c>
      <c r="D27" s="47">
        <v>0.61</v>
      </c>
      <c r="E27" s="51">
        <v>16</v>
      </c>
      <c r="F27" s="51"/>
      <c r="G27" s="51"/>
      <c r="H27" s="50"/>
      <c r="I27" s="50"/>
      <c r="J27" s="50"/>
      <c r="K27" s="50"/>
      <c r="L27" s="51"/>
      <c r="M27" s="51"/>
      <c r="N27" s="51"/>
      <c r="O27" s="51"/>
      <c r="P27" s="50"/>
      <c r="Q27" s="178" t="s">
        <v>4619</v>
      </c>
    </row>
    <row r="28" spans="1:17" x14ac:dyDescent="0.3">
      <c r="A28" s="48" t="s">
        <v>1504</v>
      </c>
      <c r="B28" s="145" t="s">
        <v>1505</v>
      </c>
      <c r="C28" s="65">
        <v>30</v>
      </c>
      <c r="D28" s="47">
        <v>0.05</v>
      </c>
      <c r="E28" s="51">
        <v>16</v>
      </c>
      <c r="F28" s="51"/>
      <c r="G28" s="51"/>
      <c r="H28" s="50"/>
      <c r="I28" s="50"/>
      <c r="J28" s="50"/>
      <c r="K28" s="50"/>
      <c r="L28" s="51"/>
      <c r="M28" s="51"/>
      <c r="N28" s="51"/>
      <c r="O28" s="51"/>
      <c r="P28" s="50"/>
      <c r="Q28" s="178" t="s">
        <v>3909</v>
      </c>
    </row>
    <row r="29" spans="1:17" x14ac:dyDescent="0.3">
      <c r="A29" s="48" t="s">
        <v>1378</v>
      </c>
      <c r="B29" s="145" t="s">
        <v>1379</v>
      </c>
      <c r="C29" s="65">
        <v>40</v>
      </c>
      <c r="D29" s="47">
        <v>0.1</v>
      </c>
      <c r="E29" s="51">
        <v>18</v>
      </c>
      <c r="F29" s="51"/>
      <c r="G29" s="51"/>
      <c r="H29" s="50"/>
      <c r="I29" s="50"/>
      <c r="J29" s="50"/>
      <c r="K29" s="50"/>
      <c r="L29" s="51"/>
      <c r="M29" s="51"/>
      <c r="N29" s="51"/>
      <c r="O29" s="51"/>
      <c r="P29" s="50"/>
      <c r="Q29" s="178" t="s">
        <v>3909</v>
      </c>
    </row>
    <row r="30" spans="1:17" x14ac:dyDescent="0.3">
      <c r="A30" s="56" t="s">
        <v>1663</v>
      </c>
      <c r="B30" s="145" t="s">
        <v>1664</v>
      </c>
      <c r="C30" s="135">
        <v>30</v>
      </c>
      <c r="D30" s="58">
        <v>0.2</v>
      </c>
      <c r="E30" s="53">
        <v>17</v>
      </c>
      <c r="F30" s="51"/>
      <c r="G30" s="51"/>
      <c r="H30" s="50"/>
      <c r="I30" s="50"/>
      <c r="J30" s="50"/>
      <c r="K30" s="50"/>
      <c r="L30" s="51"/>
      <c r="M30" s="51"/>
      <c r="N30" s="51"/>
      <c r="O30" s="51"/>
      <c r="P30" s="50"/>
      <c r="Q30" s="158" t="s">
        <v>4621</v>
      </c>
    </row>
    <row r="31" spans="1:17" x14ac:dyDescent="0.3">
      <c r="A31" s="56" t="s">
        <v>1710</v>
      </c>
      <c r="B31" s="145" t="s">
        <v>1664</v>
      </c>
      <c r="C31" s="135">
        <v>50</v>
      </c>
      <c r="D31" s="58">
        <v>0.13</v>
      </c>
      <c r="E31" s="53">
        <v>21</v>
      </c>
      <c r="F31" s="51"/>
      <c r="G31" s="51"/>
      <c r="H31" s="50"/>
      <c r="I31" s="50"/>
      <c r="J31" s="50"/>
      <c r="K31" s="50"/>
      <c r="L31" s="51"/>
      <c r="M31" s="51"/>
      <c r="N31" s="51"/>
      <c r="O31" s="51"/>
      <c r="P31" s="50"/>
      <c r="Q31" s="178" t="s">
        <v>4620</v>
      </c>
    </row>
    <row r="32" spans="1:17" x14ac:dyDescent="0.3">
      <c r="A32" s="56" t="s">
        <v>916</v>
      </c>
      <c r="B32" s="145" t="s">
        <v>917</v>
      </c>
      <c r="C32" s="65">
        <v>50</v>
      </c>
      <c r="D32" s="47">
        <v>0.05</v>
      </c>
      <c r="E32" s="51">
        <v>20</v>
      </c>
      <c r="F32" s="51"/>
      <c r="G32" s="51"/>
      <c r="H32" s="50"/>
      <c r="I32" s="50"/>
      <c r="J32" s="50"/>
      <c r="K32" s="50"/>
      <c r="L32" s="51"/>
      <c r="M32" s="51"/>
      <c r="N32" s="51"/>
      <c r="O32" s="51"/>
      <c r="P32" s="50"/>
      <c r="Q32" s="178" t="s">
        <v>4623</v>
      </c>
    </row>
    <row r="33" spans="1:17" x14ac:dyDescent="0.3">
      <c r="A33" s="56" t="s">
        <v>1509</v>
      </c>
      <c r="B33" s="145" t="s">
        <v>1510</v>
      </c>
      <c r="C33" s="65">
        <v>40</v>
      </c>
      <c r="D33" s="47">
        <v>0.1</v>
      </c>
      <c r="E33" s="51">
        <v>15</v>
      </c>
      <c r="F33" s="51"/>
      <c r="G33" s="51"/>
      <c r="H33" s="50"/>
      <c r="I33" s="50"/>
      <c r="J33" s="50"/>
      <c r="K33" s="50"/>
      <c r="L33" s="51"/>
      <c r="M33" s="51"/>
      <c r="N33" s="51"/>
      <c r="O33" s="51"/>
      <c r="P33" s="50"/>
      <c r="Q33" s="178" t="s">
        <v>4624</v>
      </c>
    </row>
    <row r="34" spans="1:17" x14ac:dyDescent="0.3">
      <c r="A34" s="56" t="s">
        <v>1014</v>
      </c>
      <c r="B34" s="145" t="s">
        <v>1015</v>
      </c>
      <c r="C34" s="65">
        <v>40</v>
      </c>
      <c r="D34" s="47">
        <v>0.4</v>
      </c>
      <c r="E34" s="51">
        <v>20</v>
      </c>
      <c r="F34" s="51"/>
      <c r="G34" s="51"/>
      <c r="H34" s="50"/>
      <c r="I34" s="50"/>
      <c r="J34" s="50"/>
      <c r="K34" s="50"/>
      <c r="L34" s="51"/>
      <c r="M34" s="51"/>
      <c r="N34" s="51"/>
      <c r="O34" s="51"/>
      <c r="P34" s="50"/>
      <c r="Q34" s="178" t="s">
        <v>4625</v>
      </c>
    </row>
    <row r="35" spans="1:17" x14ac:dyDescent="0.3">
      <c r="A35" s="56" t="s">
        <v>1543</v>
      </c>
      <c r="B35" s="145" t="s">
        <v>1544</v>
      </c>
      <c r="C35" s="65">
        <v>30</v>
      </c>
      <c r="D35" s="47">
        <v>0.15</v>
      </c>
      <c r="E35" s="51">
        <v>16</v>
      </c>
      <c r="F35" s="51"/>
      <c r="G35" s="51"/>
      <c r="H35" s="50"/>
      <c r="I35" s="50"/>
      <c r="J35" s="50"/>
      <c r="K35" s="50"/>
      <c r="L35" s="51"/>
      <c r="M35" s="51"/>
      <c r="N35" s="51"/>
      <c r="O35" s="51"/>
      <c r="P35" s="50"/>
      <c r="Q35" s="178" t="s">
        <v>4626</v>
      </c>
    </row>
    <row r="36" spans="1:17" x14ac:dyDescent="0.3">
      <c r="A36" s="56" t="s">
        <v>1288</v>
      </c>
      <c r="B36" s="145" t="s">
        <v>1289</v>
      </c>
      <c r="C36" s="65">
        <v>40</v>
      </c>
      <c r="D36" s="47">
        <v>0.1</v>
      </c>
      <c r="E36" s="51">
        <v>10</v>
      </c>
      <c r="F36" s="51"/>
      <c r="G36" s="51"/>
      <c r="H36" s="50"/>
      <c r="I36" s="50"/>
      <c r="J36" s="50"/>
      <c r="K36" s="50"/>
      <c r="L36" s="51"/>
      <c r="M36" s="51"/>
      <c r="N36" s="51"/>
      <c r="O36" s="51"/>
      <c r="P36" s="50"/>
      <c r="Q36" s="178" t="s">
        <v>4627</v>
      </c>
    </row>
    <row r="37" spans="1:17" x14ac:dyDescent="0.3">
      <c r="A37" s="56" t="s">
        <v>1384</v>
      </c>
      <c r="B37" s="145" t="s">
        <v>1385</v>
      </c>
      <c r="C37" s="135">
        <v>15</v>
      </c>
      <c r="D37" s="47">
        <v>0.02</v>
      </c>
      <c r="E37" s="51">
        <v>11</v>
      </c>
      <c r="F37" s="51"/>
      <c r="G37" s="51"/>
      <c r="H37" s="50"/>
      <c r="I37" s="50"/>
      <c r="J37" s="50"/>
      <c r="K37" s="50"/>
      <c r="L37" s="51"/>
      <c r="M37" s="51"/>
      <c r="N37" s="51"/>
      <c r="O37" s="51"/>
      <c r="P37" s="50"/>
      <c r="Q37" s="178" t="s">
        <v>4610</v>
      </c>
    </row>
    <row r="38" spans="1:17" x14ac:dyDescent="0.3">
      <c r="A38" s="48" t="s">
        <v>1706</v>
      </c>
      <c r="B38" s="145" t="s">
        <v>1707</v>
      </c>
      <c r="C38" s="65">
        <v>50</v>
      </c>
      <c r="D38" s="47">
        <v>0.45</v>
      </c>
      <c r="E38" s="51">
        <v>26</v>
      </c>
      <c r="F38" s="51"/>
      <c r="G38" s="51"/>
      <c r="H38" s="50"/>
      <c r="I38" s="50"/>
      <c r="J38" s="50"/>
      <c r="K38" s="50"/>
      <c r="L38" s="51"/>
      <c r="M38" s="51"/>
      <c r="N38" s="51"/>
      <c r="O38" s="51"/>
      <c r="P38" s="50"/>
      <c r="Q38" s="178" t="s">
        <v>4620</v>
      </c>
    </row>
    <row r="39" spans="1:17" x14ac:dyDescent="0.3">
      <c r="A39" s="48" t="s">
        <v>1704</v>
      </c>
      <c r="B39" s="145" t="s">
        <v>1705</v>
      </c>
      <c r="C39" s="65">
        <v>40</v>
      </c>
      <c r="D39" s="47">
        <v>1.8</v>
      </c>
      <c r="E39" s="51">
        <v>26</v>
      </c>
      <c r="F39" s="51"/>
      <c r="G39" s="51"/>
      <c r="H39" s="50"/>
      <c r="I39" s="50"/>
      <c r="J39" s="50"/>
      <c r="K39" s="50"/>
      <c r="L39" s="51"/>
      <c r="M39" s="51"/>
      <c r="N39" s="51"/>
      <c r="O39" s="51"/>
      <c r="P39" s="50"/>
      <c r="Q39" s="65" t="s">
        <v>4628</v>
      </c>
    </row>
    <row r="40" spans="1:17" x14ac:dyDescent="0.3">
      <c r="A40" s="48" t="s">
        <v>752</v>
      </c>
      <c r="B40" s="145" t="s">
        <v>3941</v>
      </c>
      <c r="C40" s="65">
        <v>50</v>
      </c>
      <c r="D40" s="47">
        <v>0.05</v>
      </c>
      <c r="E40" s="51">
        <v>32</v>
      </c>
      <c r="F40" s="51"/>
      <c r="G40" s="51"/>
      <c r="H40" s="50"/>
      <c r="I40" s="50"/>
      <c r="J40" s="50"/>
      <c r="K40" s="50"/>
      <c r="L40" s="51"/>
      <c r="M40" s="51"/>
      <c r="N40" s="51"/>
      <c r="O40" s="51"/>
      <c r="P40" s="50"/>
      <c r="Q40" s="178" t="s">
        <v>4629</v>
      </c>
    </row>
    <row r="41" spans="1:17" x14ac:dyDescent="0.3">
      <c r="A41" s="48" t="s">
        <v>751</v>
      </c>
      <c r="B41" s="145" t="s">
        <v>3942</v>
      </c>
      <c r="C41" s="65">
        <v>50</v>
      </c>
      <c r="D41" s="47">
        <v>0.3</v>
      </c>
      <c r="E41" s="51">
        <v>32</v>
      </c>
      <c r="F41" s="51"/>
      <c r="G41" s="51"/>
      <c r="H41" s="50"/>
      <c r="I41" s="50"/>
      <c r="J41" s="50"/>
      <c r="K41" s="50"/>
      <c r="L41" s="51"/>
      <c r="M41" s="51"/>
      <c r="N41" s="51"/>
      <c r="O41" s="51"/>
      <c r="P41" s="50"/>
      <c r="Q41" s="178" t="s">
        <v>4629</v>
      </c>
    </row>
    <row r="42" spans="1:17" x14ac:dyDescent="0.3">
      <c r="A42" s="48" t="s">
        <v>1430</v>
      </c>
      <c r="B42" s="145" t="s">
        <v>3943</v>
      </c>
      <c r="C42" s="65">
        <v>40</v>
      </c>
      <c r="D42" s="47">
        <v>0.2</v>
      </c>
      <c r="E42" s="51">
        <v>16</v>
      </c>
      <c r="F42" s="51"/>
      <c r="G42" s="51"/>
      <c r="H42" s="50"/>
      <c r="I42" s="50"/>
      <c r="J42" s="50"/>
      <c r="K42" s="50"/>
      <c r="L42" s="51"/>
      <c r="M42" s="51"/>
      <c r="N42" s="51"/>
      <c r="O42" s="51"/>
      <c r="P42" s="50"/>
      <c r="Q42" s="65" t="s">
        <v>4630</v>
      </c>
    </row>
    <row r="43" spans="1:17" x14ac:dyDescent="0.3">
      <c r="A43" s="48" t="s">
        <v>947</v>
      </c>
      <c r="B43" s="145" t="s">
        <v>3944</v>
      </c>
      <c r="C43" s="65">
        <v>30</v>
      </c>
      <c r="D43" s="47">
        <v>0.06</v>
      </c>
      <c r="E43" s="51">
        <v>10</v>
      </c>
      <c r="F43" s="51"/>
      <c r="G43" s="51"/>
      <c r="H43" s="50"/>
      <c r="I43" s="50"/>
      <c r="J43" s="50"/>
      <c r="K43" s="50"/>
      <c r="L43" s="51"/>
      <c r="M43" s="51"/>
      <c r="N43" s="51"/>
      <c r="O43" s="51"/>
      <c r="P43" s="50"/>
      <c r="Q43" s="178" t="s">
        <v>4631</v>
      </c>
    </row>
    <row r="44" spans="1:17" x14ac:dyDescent="0.3">
      <c r="A44" s="48" t="s">
        <v>1435</v>
      </c>
      <c r="B44" s="145" t="s">
        <v>1436</v>
      </c>
      <c r="C44" s="65" t="s">
        <v>3940</v>
      </c>
      <c r="D44" s="47">
        <v>0.4</v>
      </c>
      <c r="E44" s="51">
        <v>20</v>
      </c>
      <c r="F44" s="51"/>
      <c r="G44" s="51"/>
      <c r="H44" s="50"/>
      <c r="I44" s="50"/>
      <c r="J44" s="50"/>
      <c r="K44" s="50"/>
      <c r="L44" s="51"/>
      <c r="M44" s="51"/>
      <c r="N44" s="51"/>
      <c r="O44" s="51"/>
      <c r="P44" s="50"/>
      <c r="Q44" s="178" t="s">
        <v>4632</v>
      </c>
    </row>
    <row r="45" spans="1:17" x14ac:dyDescent="0.3">
      <c r="A45" s="48" t="s">
        <v>1625</v>
      </c>
      <c r="B45" s="145" t="s">
        <v>1626</v>
      </c>
      <c r="C45" s="65">
        <v>40</v>
      </c>
      <c r="D45" s="47">
        <v>0.31</v>
      </c>
      <c r="E45" s="51">
        <v>16</v>
      </c>
      <c r="F45" s="51"/>
      <c r="G45" s="51"/>
      <c r="H45" s="50"/>
      <c r="I45" s="50"/>
      <c r="J45" s="50"/>
      <c r="K45" s="50"/>
      <c r="L45" s="51"/>
      <c r="M45" s="51"/>
      <c r="N45" s="51"/>
      <c r="O45" s="51"/>
      <c r="P45" s="50"/>
      <c r="Q45" s="159" t="s">
        <v>4634</v>
      </c>
    </row>
    <row r="46" spans="1:17" x14ac:dyDescent="0.3">
      <c r="A46" s="48" t="s">
        <v>1869</v>
      </c>
      <c r="B46" s="145" t="s">
        <v>1870</v>
      </c>
      <c r="C46" s="65">
        <v>50</v>
      </c>
      <c r="D46" s="47">
        <v>0.02</v>
      </c>
      <c r="E46" s="51">
        <v>20</v>
      </c>
      <c r="F46" s="51"/>
      <c r="G46" s="51"/>
      <c r="H46" s="50"/>
      <c r="I46" s="50"/>
      <c r="J46" s="50"/>
      <c r="K46" s="50"/>
      <c r="L46" s="51"/>
      <c r="M46" s="51"/>
      <c r="N46" s="51"/>
      <c r="O46" s="51"/>
      <c r="P46" s="50"/>
      <c r="Q46" s="178" t="s">
        <v>3911</v>
      </c>
    </row>
    <row r="47" spans="1:17" x14ac:dyDescent="0.3">
      <c r="A47" s="48" t="s">
        <v>929</v>
      </c>
      <c r="B47" s="145" t="s">
        <v>930</v>
      </c>
      <c r="C47" s="65">
        <v>40</v>
      </c>
      <c r="D47" s="47">
        <v>0.9</v>
      </c>
      <c r="E47" s="51">
        <v>16</v>
      </c>
      <c r="F47" s="51"/>
      <c r="G47" s="51"/>
      <c r="H47" s="50"/>
      <c r="I47" s="50"/>
      <c r="J47" s="50"/>
      <c r="K47" s="50"/>
      <c r="L47" s="51"/>
      <c r="M47" s="51"/>
      <c r="N47" s="51"/>
      <c r="O47" s="51"/>
      <c r="P47" s="50"/>
      <c r="Q47" s="65" t="s">
        <v>4635</v>
      </c>
    </row>
    <row r="48" spans="1:17" x14ac:dyDescent="0.3">
      <c r="A48" s="48" t="s">
        <v>963</v>
      </c>
      <c r="B48" s="145" t="s">
        <v>964</v>
      </c>
      <c r="C48" s="65">
        <v>40</v>
      </c>
      <c r="D48" s="47">
        <v>0.32</v>
      </c>
      <c r="E48" s="51">
        <v>15</v>
      </c>
      <c r="F48" s="51"/>
      <c r="G48" s="51"/>
      <c r="H48" s="50"/>
      <c r="I48" s="50"/>
      <c r="J48" s="50"/>
      <c r="K48" s="50"/>
      <c r="L48" s="51"/>
      <c r="M48" s="51"/>
      <c r="N48" s="51"/>
      <c r="O48" s="51"/>
      <c r="P48" s="50"/>
      <c r="Q48" s="65" t="s">
        <v>4636</v>
      </c>
    </row>
    <row r="49" spans="1:17" x14ac:dyDescent="0.3">
      <c r="A49" s="48" t="s">
        <v>1590</v>
      </c>
      <c r="B49" s="145" t="s">
        <v>1591</v>
      </c>
      <c r="C49" s="65">
        <v>50</v>
      </c>
      <c r="D49" s="47">
        <v>0.09</v>
      </c>
      <c r="E49" s="51">
        <v>32</v>
      </c>
      <c r="F49" s="51"/>
      <c r="G49" s="51"/>
      <c r="H49" s="50"/>
      <c r="I49" s="50"/>
      <c r="J49" s="50"/>
      <c r="K49" s="50"/>
      <c r="L49" s="51"/>
      <c r="M49" s="51"/>
      <c r="N49" s="51"/>
      <c r="O49" s="51"/>
      <c r="P49" s="50"/>
      <c r="Q49" s="65" t="s">
        <v>4637</v>
      </c>
    </row>
    <row r="50" spans="1:17" x14ac:dyDescent="0.3">
      <c r="A50" s="48" t="s">
        <v>965</v>
      </c>
      <c r="B50" s="145" t="s">
        <v>5456</v>
      </c>
      <c r="C50" s="65">
        <v>50</v>
      </c>
      <c r="D50" s="47">
        <v>1</v>
      </c>
      <c r="E50" s="51">
        <v>17</v>
      </c>
      <c r="F50" s="51"/>
      <c r="G50" s="51"/>
      <c r="H50" s="50"/>
      <c r="I50" s="50"/>
      <c r="J50" s="50"/>
      <c r="K50" s="50"/>
      <c r="L50" s="51"/>
      <c r="M50" s="51"/>
      <c r="N50" s="51"/>
      <c r="O50" s="51"/>
      <c r="P50" s="50"/>
      <c r="Q50" s="159" t="s">
        <v>4645</v>
      </c>
    </row>
    <row r="51" spans="1:17" x14ac:dyDescent="0.3">
      <c r="A51" s="48" t="s">
        <v>838</v>
      </c>
      <c r="B51" s="145" t="s">
        <v>839</v>
      </c>
      <c r="C51" s="65">
        <v>50</v>
      </c>
      <c r="D51" s="47">
        <v>0.05</v>
      </c>
      <c r="E51" s="51">
        <v>20</v>
      </c>
      <c r="F51" s="51"/>
      <c r="G51" s="51"/>
      <c r="H51" s="50"/>
      <c r="I51" s="50"/>
      <c r="J51" s="50"/>
      <c r="K51" s="50"/>
      <c r="L51" s="51"/>
      <c r="M51" s="51"/>
      <c r="N51" s="51"/>
      <c r="O51" s="51"/>
      <c r="P51" s="50"/>
      <c r="Q51" s="178" t="s">
        <v>4638</v>
      </c>
    </row>
    <row r="52" spans="1:17" x14ac:dyDescent="0.3">
      <c r="A52" s="48" t="s">
        <v>672</v>
      </c>
      <c r="B52" s="145" t="s">
        <v>673</v>
      </c>
      <c r="C52" s="65">
        <v>50</v>
      </c>
      <c r="D52" s="47">
        <v>0.05</v>
      </c>
      <c r="E52" s="51">
        <v>32</v>
      </c>
      <c r="F52" s="51"/>
      <c r="G52" s="51"/>
      <c r="H52" s="50"/>
      <c r="I52" s="50"/>
      <c r="J52" s="50"/>
      <c r="K52" s="50"/>
      <c r="L52" s="51"/>
      <c r="M52" s="51"/>
      <c r="N52" s="51"/>
      <c r="O52" s="51"/>
      <c r="P52" s="50"/>
      <c r="Q52" s="65" t="s">
        <v>4639</v>
      </c>
    </row>
    <row r="53" spans="1:17" x14ac:dyDescent="0.3">
      <c r="A53" s="48" t="s">
        <v>1412</v>
      </c>
      <c r="B53" s="145" t="s">
        <v>1413</v>
      </c>
      <c r="C53" s="65">
        <v>25</v>
      </c>
      <c r="D53" s="47">
        <v>0.05</v>
      </c>
      <c r="E53" s="51">
        <v>12</v>
      </c>
      <c r="F53" s="51"/>
      <c r="G53" s="51"/>
      <c r="H53" s="50"/>
      <c r="I53" s="50"/>
      <c r="J53" s="50"/>
      <c r="K53" s="50"/>
      <c r="L53" s="51"/>
      <c r="M53" s="51"/>
      <c r="N53" s="51"/>
      <c r="O53" s="51"/>
      <c r="P53" s="50"/>
      <c r="Q53" s="65" t="s">
        <v>4640</v>
      </c>
    </row>
    <row r="54" spans="1:17" x14ac:dyDescent="0.3">
      <c r="A54" s="48" t="s">
        <v>1841</v>
      </c>
      <c r="B54" s="145" t="s">
        <v>1842</v>
      </c>
      <c r="C54" s="65">
        <v>50</v>
      </c>
      <c r="D54" s="47">
        <v>7.0000000000000007E-2</v>
      </c>
      <c r="E54" s="51">
        <v>21</v>
      </c>
      <c r="F54" s="51"/>
      <c r="G54" s="51"/>
      <c r="H54" s="50"/>
      <c r="I54" s="50"/>
      <c r="J54" s="50"/>
      <c r="K54" s="50"/>
      <c r="L54" s="51"/>
      <c r="M54" s="51"/>
      <c r="N54" s="51"/>
      <c r="O54" s="51"/>
      <c r="P54" s="50"/>
      <c r="Q54" s="65" t="s">
        <v>4641</v>
      </c>
    </row>
    <row r="55" spans="1:17" x14ac:dyDescent="0.3">
      <c r="A55" s="48" t="s">
        <v>1839</v>
      </c>
      <c r="B55" s="145" t="s">
        <v>1840</v>
      </c>
      <c r="C55" s="65">
        <v>50</v>
      </c>
      <c r="D55" s="47">
        <v>0.03</v>
      </c>
      <c r="E55" s="51">
        <v>10</v>
      </c>
      <c r="F55" s="51"/>
      <c r="G55" s="51"/>
      <c r="H55" s="50"/>
      <c r="I55" s="50"/>
      <c r="J55" s="50"/>
      <c r="K55" s="50"/>
      <c r="L55" s="51"/>
      <c r="M55" s="51"/>
      <c r="N55" s="51"/>
      <c r="O55" s="51"/>
      <c r="P55" s="50"/>
      <c r="Q55" s="65" t="s">
        <v>4641</v>
      </c>
    </row>
    <row r="56" spans="1:17" x14ac:dyDescent="0.3">
      <c r="A56" s="48" t="s">
        <v>1323</v>
      </c>
      <c r="B56" s="145" t="s">
        <v>1324</v>
      </c>
      <c r="C56" s="65">
        <v>10</v>
      </c>
      <c r="D56" s="47">
        <v>0.03</v>
      </c>
      <c r="E56" s="51">
        <v>10</v>
      </c>
      <c r="F56" s="51"/>
      <c r="G56" s="51"/>
      <c r="H56" s="50"/>
      <c r="I56" s="50"/>
      <c r="J56" s="50"/>
      <c r="K56" s="50"/>
      <c r="L56" s="51"/>
      <c r="M56" s="51"/>
      <c r="N56" s="51"/>
      <c r="O56" s="51"/>
      <c r="P56" s="50"/>
      <c r="Q56" s="65" t="s">
        <v>4642</v>
      </c>
    </row>
    <row r="57" spans="1:17" x14ac:dyDescent="0.3">
      <c r="A57" s="48" t="s">
        <v>978</v>
      </c>
      <c r="B57" s="145" t="s">
        <v>979</v>
      </c>
      <c r="C57" s="65">
        <v>40</v>
      </c>
      <c r="D57" s="47">
        <v>0.21</v>
      </c>
      <c r="E57" s="51">
        <v>16</v>
      </c>
      <c r="F57" s="51"/>
      <c r="G57" s="51"/>
      <c r="H57" s="50"/>
      <c r="I57" s="50"/>
      <c r="J57" s="50"/>
      <c r="K57" s="50"/>
      <c r="L57" s="51"/>
      <c r="M57" s="51"/>
      <c r="N57" s="51"/>
      <c r="O57" s="51"/>
      <c r="P57" s="50"/>
      <c r="Q57" s="65" t="s">
        <v>4639</v>
      </c>
    </row>
    <row r="58" spans="1:17" x14ac:dyDescent="0.3">
      <c r="A58" s="48" t="s">
        <v>1012</v>
      </c>
      <c r="B58" s="145" t="s">
        <v>1013</v>
      </c>
      <c r="C58" s="65">
        <v>40</v>
      </c>
      <c r="D58" s="47">
        <v>0.4</v>
      </c>
      <c r="E58" s="51">
        <v>16</v>
      </c>
      <c r="F58" s="51"/>
      <c r="G58" s="51"/>
      <c r="H58" s="50"/>
      <c r="I58" s="50"/>
      <c r="J58" s="50"/>
      <c r="K58" s="50"/>
      <c r="L58" s="51"/>
      <c r="M58" s="51"/>
      <c r="N58" s="51" t="s">
        <v>4644</v>
      </c>
      <c r="O58" s="51"/>
      <c r="P58" s="50"/>
      <c r="Q58" s="178" t="s">
        <v>4643</v>
      </c>
    </row>
    <row r="59" spans="1:17" x14ac:dyDescent="0.3">
      <c r="A59" s="48" t="s">
        <v>1086</v>
      </c>
      <c r="B59" s="145" t="s">
        <v>1087</v>
      </c>
      <c r="C59" s="65">
        <v>50</v>
      </c>
      <c r="D59" s="47">
        <v>0.6</v>
      </c>
      <c r="E59" s="51">
        <v>32</v>
      </c>
      <c r="F59" s="51"/>
      <c r="G59" s="51"/>
      <c r="H59" s="50"/>
      <c r="I59" s="50"/>
      <c r="J59" s="50"/>
      <c r="K59" s="50"/>
      <c r="L59" s="51"/>
      <c r="M59" s="51"/>
      <c r="N59" s="51"/>
      <c r="O59" s="51"/>
      <c r="P59" s="50"/>
      <c r="Q59" s="231" t="s">
        <v>4646</v>
      </c>
    </row>
    <row r="60" spans="1:17" x14ac:dyDescent="0.3">
      <c r="A60" s="48" t="s">
        <v>1685</v>
      </c>
      <c r="B60" s="145" t="s">
        <v>1686</v>
      </c>
      <c r="C60" s="65">
        <v>50</v>
      </c>
      <c r="D60" s="47">
        <v>0.1</v>
      </c>
      <c r="E60" s="51">
        <v>16</v>
      </c>
      <c r="F60" s="51"/>
      <c r="G60" s="51"/>
      <c r="H60" s="50"/>
      <c r="I60" s="50"/>
      <c r="J60" s="50"/>
      <c r="K60" s="50"/>
      <c r="L60" s="51"/>
      <c r="M60" s="51"/>
      <c r="N60" s="51"/>
      <c r="O60" s="51"/>
      <c r="P60" s="50"/>
      <c r="Q60" s="178" t="s">
        <v>4647</v>
      </c>
    </row>
    <row r="61" spans="1:17" x14ac:dyDescent="0.3">
      <c r="A61" s="48" t="s">
        <v>1470</v>
      </c>
      <c r="B61" s="145" t="s">
        <v>1471</v>
      </c>
      <c r="C61" s="65" t="s">
        <v>3878</v>
      </c>
      <c r="D61" s="47">
        <v>0.12</v>
      </c>
      <c r="E61" s="51">
        <v>21</v>
      </c>
      <c r="F61" s="51"/>
      <c r="G61" s="51"/>
      <c r="H61" s="50"/>
      <c r="I61" s="50"/>
      <c r="J61" s="50"/>
      <c r="K61" s="50"/>
      <c r="L61" s="51"/>
      <c r="M61" s="51"/>
      <c r="N61" s="51"/>
      <c r="O61" s="51"/>
      <c r="P61" s="50"/>
      <c r="Q61" s="231" t="s">
        <v>4651</v>
      </c>
    </row>
    <row r="62" spans="1:17" x14ac:dyDescent="0.3">
      <c r="A62" s="48" t="s">
        <v>1234</v>
      </c>
      <c r="B62" s="145" t="s">
        <v>1235</v>
      </c>
      <c r="C62" s="65">
        <v>50</v>
      </c>
      <c r="D62" s="47">
        <v>0.6</v>
      </c>
      <c r="E62" s="51">
        <v>18</v>
      </c>
      <c r="F62" s="51"/>
      <c r="G62" s="51"/>
      <c r="H62" s="50"/>
      <c r="I62" s="50"/>
      <c r="J62" s="50"/>
      <c r="K62" s="50"/>
      <c r="L62" s="51"/>
      <c r="M62" s="51"/>
      <c r="N62" s="51"/>
      <c r="O62" s="51"/>
      <c r="P62" s="50"/>
      <c r="Q62" s="65" t="s">
        <v>4648</v>
      </c>
    </row>
    <row r="63" spans="1:17" x14ac:dyDescent="0.3">
      <c r="A63" s="48" t="s">
        <v>737</v>
      </c>
      <c r="B63" s="145" t="s">
        <v>738</v>
      </c>
      <c r="C63" s="65">
        <v>40</v>
      </c>
      <c r="D63" s="47">
        <v>0.68</v>
      </c>
      <c r="E63" s="51">
        <v>20</v>
      </c>
      <c r="F63" s="51"/>
      <c r="G63" s="51"/>
      <c r="H63" s="50"/>
      <c r="I63" s="50"/>
      <c r="J63" s="50"/>
      <c r="K63" s="50"/>
      <c r="L63" s="51"/>
      <c r="M63" s="51"/>
      <c r="N63" s="51"/>
      <c r="O63" s="51"/>
      <c r="P63" s="50"/>
      <c r="Q63" s="65" t="s">
        <v>4649</v>
      </c>
    </row>
    <row r="64" spans="1:17" x14ac:dyDescent="0.3">
      <c r="A64" s="48" t="s">
        <v>1494</v>
      </c>
      <c r="B64" s="145" t="s">
        <v>1495</v>
      </c>
      <c r="C64" s="65">
        <v>40</v>
      </c>
      <c r="D64" s="47">
        <v>0.16</v>
      </c>
      <c r="E64" s="51">
        <v>16</v>
      </c>
      <c r="F64" s="51"/>
      <c r="G64" s="51"/>
      <c r="H64" s="50"/>
      <c r="I64" s="50"/>
      <c r="J64" s="50"/>
      <c r="K64" s="50"/>
      <c r="L64" s="51"/>
      <c r="M64" s="51"/>
      <c r="N64" s="51"/>
      <c r="O64" s="51"/>
      <c r="P64" s="50"/>
      <c r="Q64" s="65" t="s">
        <v>4650</v>
      </c>
    </row>
    <row r="65" spans="1:17" x14ac:dyDescent="0.3">
      <c r="A65" s="48" t="s">
        <v>1261</v>
      </c>
      <c r="B65" s="145" t="s">
        <v>1262</v>
      </c>
      <c r="C65" s="65">
        <v>30</v>
      </c>
      <c r="D65" s="47">
        <v>0.4</v>
      </c>
      <c r="E65" s="51">
        <v>10</v>
      </c>
      <c r="F65" s="51"/>
      <c r="G65" s="51"/>
      <c r="H65" s="50"/>
      <c r="I65" s="50"/>
      <c r="J65" s="50"/>
      <c r="K65" s="50"/>
      <c r="L65" s="51"/>
      <c r="M65" s="51"/>
      <c r="N65" s="51"/>
      <c r="O65" s="51"/>
      <c r="P65" s="50"/>
      <c r="Q65" s="159" t="s">
        <v>4652</v>
      </c>
    </row>
    <row r="66" spans="1:17" x14ac:dyDescent="0.3">
      <c r="A66" s="48" t="s">
        <v>1554</v>
      </c>
      <c r="B66" s="145" t="s">
        <v>1555</v>
      </c>
      <c r="C66" s="65">
        <v>50</v>
      </c>
      <c r="D66" s="47">
        <v>0.23</v>
      </c>
      <c r="E66" s="51">
        <v>17</v>
      </c>
      <c r="F66" s="51"/>
      <c r="G66" s="51"/>
      <c r="H66" s="50"/>
      <c r="I66" s="50"/>
      <c r="J66" s="50"/>
      <c r="K66" s="50"/>
      <c r="L66" s="51"/>
      <c r="M66" s="51"/>
      <c r="N66" s="51"/>
      <c r="O66" s="51"/>
      <c r="P66" s="50"/>
      <c r="Q66" s="65" t="s">
        <v>4653</v>
      </c>
    </row>
    <row r="67" spans="1:17" x14ac:dyDescent="0.3">
      <c r="A67" s="48" t="s">
        <v>871</v>
      </c>
      <c r="B67" s="145" t="s">
        <v>872</v>
      </c>
      <c r="C67" s="65">
        <v>50</v>
      </c>
      <c r="D67" s="47">
        <v>0.15</v>
      </c>
      <c r="E67" s="51">
        <v>32</v>
      </c>
      <c r="F67" s="51"/>
      <c r="G67" s="51"/>
      <c r="H67" s="50"/>
      <c r="I67" s="50"/>
      <c r="J67" s="50"/>
      <c r="K67" s="50"/>
      <c r="L67" s="51"/>
      <c r="M67" s="51"/>
      <c r="N67" s="51"/>
      <c r="O67" s="51"/>
      <c r="P67" s="50"/>
      <c r="Q67" s="178" t="s">
        <v>4654</v>
      </c>
    </row>
    <row r="68" spans="1:17" x14ac:dyDescent="0.3">
      <c r="A68" s="48" t="s">
        <v>798</v>
      </c>
      <c r="B68" s="145" t="s">
        <v>799</v>
      </c>
      <c r="C68" s="65">
        <v>50</v>
      </c>
      <c r="D68" s="47">
        <v>0.15</v>
      </c>
      <c r="E68" s="51">
        <v>20</v>
      </c>
      <c r="F68" s="51"/>
      <c r="G68" s="51"/>
      <c r="H68" s="50"/>
      <c r="I68" s="50"/>
      <c r="J68" s="50"/>
      <c r="K68" s="50"/>
      <c r="L68" s="51"/>
      <c r="M68" s="51"/>
      <c r="N68" s="51"/>
      <c r="O68" s="51"/>
      <c r="P68" s="50"/>
      <c r="Q68" s="178" t="s">
        <v>4655</v>
      </c>
    </row>
    <row r="69" spans="1:17" x14ac:dyDescent="0.3">
      <c r="A69" s="48" t="s">
        <v>1302</v>
      </c>
      <c r="B69" s="145" t="s">
        <v>1303</v>
      </c>
      <c r="C69" s="65">
        <v>60</v>
      </c>
      <c r="D69" s="47">
        <v>0.3</v>
      </c>
      <c r="E69" s="51">
        <v>40</v>
      </c>
      <c r="F69" s="51"/>
      <c r="G69" s="51"/>
      <c r="H69" s="50"/>
      <c r="I69" s="50"/>
      <c r="J69" s="50"/>
      <c r="K69" s="50"/>
      <c r="L69" s="51"/>
      <c r="M69" s="51"/>
      <c r="N69" s="51"/>
      <c r="O69" s="51"/>
      <c r="P69" s="50"/>
      <c r="Q69" s="178" t="s">
        <v>4656</v>
      </c>
    </row>
    <row r="70" spans="1:17" x14ac:dyDescent="0.3">
      <c r="A70" s="48" t="s">
        <v>1146</v>
      </c>
      <c r="B70" s="145" t="s">
        <v>1147</v>
      </c>
      <c r="C70" s="65">
        <v>50</v>
      </c>
      <c r="D70" s="47">
        <v>1.3</v>
      </c>
      <c r="E70" s="51">
        <v>20</v>
      </c>
      <c r="F70" s="51"/>
      <c r="G70" s="51"/>
      <c r="H70" s="50"/>
      <c r="I70" s="50"/>
      <c r="J70" s="50"/>
      <c r="K70" s="50"/>
      <c r="L70" s="51"/>
      <c r="M70" s="51"/>
      <c r="N70" s="51"/>
      <c r="O70" s="51"/>
      <c r="P70" s="50"/>
      <c r="Q70" s="65" t="s">
        <v>4657</v>
      </c>
    </row>
    <row r="71" spans="1:17" x14ac:dyDescent="0.3">
      <c r="A71" s="48" t="s">
        <v>1146</v>
      </c>
      <c r="B71" s="145" t="s">
        <v>1147</v>
      </c>
      <c r="C71" s="65">
        <v>50</v>
      </c>
      <c r="D71" s="47">
        <v>1.4</v>
      </c>
      <c r="E71" s="51">
        <v>31</v>
      </c>
      <c r="F71" s="51"/>
      <c r="G71" s="51"/>
      <c r="H71" s="50"/>
      <c r="I71" s="50"/>
      <c r="J71" s="50"/>
      <c r="K71" s="50"/>
      <c r="L71" s="51"/>
      <c r="M71" s="51"/>
      <c r="N71" s="51"/>
      <c r="O71" s="51"/>
      <c r="P71" s="50"/>
      <c r="Q71" s="65" t="s">
        <v>4657</v>
      </c>
    </row>
    <row r="72" spans="1:17" x14ac:dyDescent="0.3">
      <c r="A72" s="48" t="s">
        <v>1123</v>
      </c>
      <c r="B72" s="145" t="s">
        <v>1124</v>
      </c>
      <c r="C72" s="65">
        <v>50</v>
      </c>
      <c r="D72" s="47">
        <v>0.34</v>
      </c>
      <c r="E72" s="51">
        <v>21</v>
      </c>
      <c r="F72" s="51"/>
      <c r="G72" s="51"/>
      <c r="H72" s="50"/>
      <c r="I72" s="50"/>
      <c r="J72" s="50"/>
      <c r="K72" s="50"/>
      <c r="L72" s="51"/>
      <c r="M72" s="51"/>
      <c r="N72" s="51"/>
      <c r="O72" s="51"/>
      <c r="P72" s="50"/>
      <c r="Q72" s="65" t="s">
        <v>4658</v>
      </c>
    </row>
    <row r="73" spans="1:17" x14ac:dyDescent="0.3">
      <c r="A73" s="48" t="s">
        <v>1123</v>
      </c>
      <c r="B73" s="145" t="s">
        <v>1124</v>
      </c>
      <c r="C73" s="65">
        <v>50</v>
      </c>
      <c r="D73" s="47">
        <v>1.66</v>
      </c>
      <c r="E73" s="51">
        <v>20</v>
      </c>
      <c r="F73" s="51"/>
      <c r="G73" s="51"/>
      <c r="H73" s="50"/>
      <c r="I73" s="50"/>
      <c r="J73" s="50"/>
      <c r="K73" s="50"/>
      <c r="L73" s="51"/>
      <c r="M73" s="51"/>
      <c r="N73" s="51"/>
      <c r="O73" s="51"/>
      <c r="P73" s="50"/>
      <c r="Q73" s="65" t="s">
        <v>4658</v>
      </c>
    </row>
    <row r="74" spans="1:17" x14ac:dyDescent="0.3">
      <c r="A74" s="48" t="s">
        <v>705</v>
      </c>
      <c r="B74" s="145" t="s">
        <v>706</v>
      </c>
      <c r="C74" s="65" t="s">
        <v>3903</v>
      </c>
      <c r="D74" s="47">
        <v>0.55000000000000004</v>
      </c>
      <c r="E74" s="51">
        <v>16</v>
      </c>
      <c r="F74" s="51"/>
      <c r="G74" s="51"/>
      <c r="H74" s="50"/>
      <c r="I74" s="50"/>
      <c r="J74" s="50"/>
      <c r="K74" s="50"/>
      <c r="L74" s="51"/>
      <c r="M74" s="51"/>
      <c r="N74" s="51"/>
      <c r="O74" s="51"/>
      <c r="P74" s="50"/>
      <c r="Q74" s="65" t="s">
        <v>4659</v>
      </c>
    </row>
    <row r="75" spans="1:17" x14ac:dyDescent="0.3">
      <c r="A75" s="48" t="s">
        <v>1053</v>
      </c>
      <c r="B75" s="145" t="s">
        <v>1054</v>
      </c>
      <c r="C75" s="65">
        <v>50</v>
      </c>
      <c r="D75" s="47">
        <v>0.1</v>
      </c>
      <c r="E75" s="51">
        <v>28</v>
      </c>
      <c r="F75" s="51"/>
      <c r="G75" s="51"/>
      <c r="H75" s="50"/>
      <c r="I75" s="50"/>
      <c r="J75" s="50"/>
      <c r="K75" s="50"/>
      <c r="L75" s="51"/>
      <c r="M75" s="51"/>
      <c r="N75" s="51"/>
      <c r="O75" s="51"/>
      <c r="P75" s="50"/>
      <c r="Q75" s="65" t="s">
        <v>4660</v>
      </c>
    </row>
    <row r="76" spans="1:17" x14ac:dyDescent="0.3">
      <c r="A76" s="48" t="s">
        <v>1051</v>
      </c>
      <c r="B76" s="145" t="s">
        <v>1052</v>
      </c>
      <c r="C76" s="65">
        <v>50</v>
      </c>
      <c r="D76" s="47">
        <v>0.21</v>
      </c>
      <c r="E76" s="51">
        <v>28</v>
      </c>
      <c r="F76" s="51"/>
      <c r="G76" s="51"/>
      <c r="H76" s="50"/>
      <c r="I76" s="50"/>
      <c r="J76" s="50"/>
      <c r="K76" s="50"/>
      <c r="L76" s="51"/>
      <c r="M76" s="51"/>
      <c r="N76" s="51"/>
      <c r="O76" s="51"/>
      <c r="P76" s="50"/>
      <c r="Q76" s="65" t="s">
        <v>4660</v>
      </c>
    </row>
    <row r="77" spans="1:17" x14ac:dyDescent="0.3">
      <c r="A77" s="48" t="s">
        <v>762</v>
      </c>
      <c r="B77" s="145" t="s">
        <v>763</v>
      </c>
      <c r="C77" s="65">
        <v>50</v>
      </c>
      <c r="D77" s="47">
        <v>0.05</v>
      </c>
      <c r="E77" s="51">
        <v>32</v>
      </c>
      <c r="F77" s="51"/>
      <c r="G77" s="51"/>
      <c r="H77" s="50"/>
      <c r="I77" s="50"/>
      <c r="J77" s="50"/>
      <c r="K77" s="50"/>
      <c r="L77" s="51"/>
      <c r="M77" s="51"/>
      <c r="N77" s="51"/>
      <c r="O77" s="51"/>
      <c r="P77" s="50"/>
      <c r="Q77" s="65" t="s">
        <v>4661</v>
      </c>
    </row>
    <row r="78" spans="1:17" x14ac:dyDescent="0.3">
      <c r="A78" s="48" t="s">
        <v>1351</v>
      </c>
      <c r="B78" s="145" t="s">
        <v>1352</v>
      </c>
      <c r="C78" s="65">
        <v>50</v>
      </c>
      <c r="D78" s="47">
        <v>0.05</v>
      </c>
      <c r="E78" s="51">
        <v>30</v>
      </c>
      <c r="F78" s="51"/>
      <c r="G78" s="51"/>
      <c r="H78" s="50"/>
      <c r="I78" s="50"/>
      <c r="J78" s="50"/>
      <c r="K78" s="50"/>
      <c r="L78" s="51"/>
      <c r="M78" s="51"/>
      <c r="N78" s="51"/>
      <c r="O78" s="51"/>
      <c r="P78" s="50"/>
      <c r="Q78" s="65" t="s">
        <v>4662</v>
      </c>
    </row>
    <row r="79" spans="1:17" x14ac:dyDescent="0.3">
      <c r="A79" s="48" t="s">
        <v>1238</v>
      </c>
      <c r="B79" s="145" t="s">
        <v>1239</v>
      </c>
      <c r="C79" s="65">
        <v>50</v>
      </c>
      <c r="D79" s="47">
        <v>0.6</v>
      </c>
      <c r="E79" s="51">
        <v>16</v>
      </c>
      <c r="F79" s="51"/>
      <c r="G79" s="51"/>
      <c r="H79" s="50"/>
      <c r="I79" s="50"/>
      <c r="J79" s="50"/>
      <c r="K79" s="50"/>
      <c r="L79" s="51"/>
      <c r="M79" s="51"/>
      <c r="N79" s="51"/>
      <c r="O79" s="51"/>
      <c r="P79" s="50"/>
      <c r="Q79" s="65" t="s">
        <v>4663</v>
      </c>
    </row>
    <row r="80" spans="1:17" x14ac:dyDescent="0.3">
      <c r="A80" s="48" t="s">
        <v>1216</v>
      </c>
      <c r="B80" s="145" t="s">
        <v>1217</v>
      </c>
      <c r="C80" s="65">
        <v>100</v>
      </c>
      <c r="D80" s="47">
        <v>1</v>
      </c>
      <c r="E80" s="51">
        <v>40</v>
      </c>
      <c r="F80" s="51"/>
      <c r="G80" s="51"/>
      <c r="H80" s="50"/>
      <c r="I80" s="50"/>
      <c r="J80" s="50"/>
      <c r="K80" s="50"/>
      <c r="L80" s="51"/>
      <c r="M80" s="51"/>
      <c r="N80" s="51"/>
      <c r="O80" s="51"/>
      <c r="P80" s="50"/>
      <c r="Q80" s="65" t="s">
        <v>4664</v>
      </c>
    </row>
    <row r="81" spans="1:17" x14ac:dyDescent="0.3">
      <c r="A81" s="48" t="s">
        <v>1218</v>
      </c>
      <c r="B81" s="145" t="s">
        <v>1219</v>
      </c>
      <c r="C81" s="65">
        <v>40</v>
      </c>
      <c r="D81" s="47">
        <v>0.1</v>
      </c>
      <c r="E81" s="51">
        <v>28</v>
      </c>
      <c r="F81" s="51"/>
      <c r="G81" s="51"/>
      <c r="H81" s="50"/>
      <c r="I81" s="50"/>
      <c r="J81" s="50"/>
      <c r="K81" s="50"/>
      <c r="L81" s="51"/>
      <c r="M81" s="51"/>
      <c r="N81" s="51"/>
      <c r="O81" s="51"/>
      <c r="P81" s="50"/>
      <c r="Q81" s="65" t="s">
        <v>4665</v>
      </c>
    </row>
    <row r="82" spans="1:17" x14ac:dyDescent="0.3">
      <c r="A82" s="48" t="s">
        <v>1389</v>
      </c>
      <c r="B82" s="145" t="s">
        <v>1390</v>
      </c>
      <c r="C82" s="65" t="s">
        <v>3947</v>
      </c>
      <c r="D82" s="47">
        <v>0.15</v>
      </c>
      <c r="E82" s="51">
        <v>12</v>
      </c>
      <c r="F82" s="51"/>
      <c r="G82" s="51"/>
      <c r="H82" s="50"/>
      <c r="I82" s="50"/>
      <c r="J82" s="50"/>
      <c r="K82" s="50"/>
      <c r="L82" s="51"/>
      <c r="M82" s="51"/>
      <c r="N82" s="51"/>
      <c r="O82" s="51"/>
      <c r="P82" s="50"/>
      <c r="Q82" s="65" t="s">
        <v>4610</v>
      </c>
    </row>
    <row r="83" spans="1:17" x14ac:dyDescent="0.3">
      <c r="A83" s="48" t="s">
        <v>1896</v>
      </c>
      <c r="B83" s="145" t="s">
        <v>1897</v>
      </c>
      <c r="C83" s="65" t="s">
        <v>3878</v>
      </c>
      <c r="D83" s="47">
        <v>1.65</v>
      </c>
      <c r="E83" s="51">
        <v>16</v>
      </c>
      <c r="F83" s="51"/>
      <c r="G83" s="51"/>
      <c r="H83" s="50"/>
      <c r="I83" s="50"/>
      <c r="J83" s="50"/>
      <c r="K83" s="50"/>
      <c r="L83" s="51"/>
      <c r="M83" s="51"/>
      <c r="N83" s="51"/>
      <c r="O83" s="51"/>
      <c r="P83" s="50"/>
      <c r="Q83" s="65" t="s">
        <v>4666</v>
      </c>
    </row>
    <row r="84" spans="1:17" x14ac:dyDescent="0.3">
      <c r="A84" s="48" t="s">
        <v>1896</v>
      </c>
      <c r="B84" s="145" t="s">
        <v>1897</v>
      </c>
      <c r="C84" s="65" t="s">
        <v>3878</v>
      </c>
      <c r="D84" s="47">
        <v>1.35</v>
      </c>
      <c r="E84" s="51">
        <v>20</v>
      </c>
      <c r="F84" s="51"/>
      <c r="G84" s="51"/>
      <c r="H84" s="50"/>
      <c r="I84" s="50"/>
      <c r="J84" s="50"/>
      <c r="K84" s="50"/>
      <c r="L84" s="51"/>
      <c r="M84" s="51"/>
      <c r="N84" s="51"/>
      <c r="O84" s="51"/>
      <c r="P84" s="50"/>
      <c r="Q84" s="65" t="s">
        <v>4666</v>
      </c>
    </row>
    <row r="85" spans="1:17" x14ac:dyDescent="0.3">
      <c r="A85" s="48" t="s">
        <v>1655</v>
      </c>
      <c r="B85" s="145" t="s">
        <v>1656</v>
      </c>
      <c r="C85" s="65">
        <v>40</v>
      </c>
      <c r="D85" s="47">
        <v>0.1</v>
      </c>
      <c r="E85" s="51">
        <v>18</v>
      </c>
      <c r="F85" s="51"/>
      <c r="G85" s="51"/>
      <c r="H85" s="50"/>
      <c r="I85" s="50"/>
      <c r="J85" s="50"/>
      <c r="K85" s="50"/>
      <c r="L85" s="51"/>
      <c r="M85" s="51"/>
      <c r="N85" s="51"/>
      <c r="O85" s="51"/>
      <c r="P85" s="50"/>
      <c r="Q85" s="65" t="s">
        <v>4667</v>
      </c>
    </row>
    <row r="86" spans="1:17" x14ac:dyDescent="0.3">
      <c r="A86" s="48" t="s">
        <v>1715</v>
      </c>
      <c r="B86" s="145" t="s">
        <v>1716</v>
      </c>
      <c r="C86" s="65">
        <v>30</v>
      </c>
      <c r="D86" s="47">
        <v>0.11</v>
      </c>
      <c r="E86" s="51">
        <v>15</v>
      </c>
      <c r="F86" s="51"/>
      <c r="G86" s="51"/>
      <c r="H86" s="50"/>
      <c r="I86" s="50"/>
      <c r="J86" s="50"/>
      <c r="K86" s="50"/>
      <c r="L86" s="51"/>
      <c r="M86" s="51"/>
      <c r="N86" s="51"/>
      <c r="O86" s="51"/>
      <c r="P86" s="50"/>
      <c r="Q86" s="65" t="s">
        <v>4668</v>
      </c>
    </row>
    <row r="87" spans="1:17" x14ac:dyDescent="0.3">
      <c r="A87" s="48" t="s">
        <v>1395</v>
      </c>
      <c r="B87" s="145" t="s">
        <v>1396</v>
      </c>
      <c r="C87" s="65">
        <v>28</v>
      </c>
      <c r="D87" s="47">
        <v>0.1</v>
      </c>
      <c r="E87" s="51">
        <v>17</v>
      </c>
      <c r="F87" s="51"/>
      <c r="G87" s="51"/>
      <c r="H87" s="50"/>
      <c r="I87" s="50"/>
      <c r="J87" s="50"/>
      <c r="K87" s="50"/>
      <c r="L87" s="51"/>
      <c r="M87" s="51"/>
      <c r="N87" s="51"/>
      <c r="O87" s="51"/>
      <c r="P87" s="50"/>
      <c r="Q87" s="65" t="s">
        <v>4610</v>
      </c>
    </row>
    <row r="88" spans="1:17" x14ac:dyDescent="0.3">
      <c r="A88" s="48" t="s">
        <v>1245</v>
      </c>
      <c r="B88" s="145" t="s">
        <v>1246</v>
      </c>
      <c r="C88" s="65">
        <v>50</v>
      </c>
      <c r="D88" s="47">
        <v>0.8</v>
      </c>
      <c r="E88" s="51">
        <v>12</v>
      </c>
      <c r="F88" s="51"/>
      <c r="G88" s="51"/>
      <c r="H88" s="50"/>
      <c r="I88" s="50"/>
      <c r="J88" s="50"/>
      <c r="K88" s="50"/>
      <c r="L88" s="51"/>
      <c r="M88" s="51"/>
      <c r="N88" s="51"/>
      <c r="O88" s="51"/>
      <c r="P88" s="50"/>
      <c r="Q88" s="65" t="s">
        <v>4669</v>
      </c>
    </row>
    <row r="89" spans="1:17" x14ac:dyDescent="0.3">
      <c r="A89" s="48" t="s">
        <v>1088</v>
      </c>
      <c r="B89" s="145" t="s">
        <v>1089</v>
      </c>
      <c r="C89" s="65">
        <v>40</v>
      </c>
      <c r="D89" s="47">
        <v>0.06</v>
      </c>
      <c r="E89" s="51">
        <v>16</v>
      </c>
      <c r="F89" s="51"/>
      <c r="G89" s="51"/>
      <c r="H89" s="50"/>
      <c r="I89" s="50"/>
      <c r="J89" s="50"/>
      <c r="K89" s="50"/>
      <c r="L89" s="51"/>
      <c r="M89" s="51"/>
      <c r="N89" s="51"/>
      <c r="O89" s="51"/>
      <c r="P89" s="50"/>
      <c r="Q89" s="65" t="s">
        <v>4622</v>
      </c>
    </row>
    <row r="90" spans="1:17" x14ac:dyDescent="0.3">
      <c r="A90" s="48" t="s">
        <v>663</v>
      </c>
      <c r="B90" s="145" t="s">
        <v>664</v>
      </c>
      <c r="C90" s="65">
        <v>40</v>
      </c>
      <c r="D90" s="47">
        <v>0.11</v>
      </c>
      <c r="E90" s="51">
        <v>20</v>
      </c>
      <c r="F90" s="51"/>
      <c r="G90" s="51"/>
      <c r="H90" s="50"/>
      <c r="I90" s="50"/>
      <c r="J90" s="50"/>
      <c r="K90" s="50"/>
      <c r="L90" s="51"/>
      <c r="M90" s="51"/>
      <c r="N90" s="51"/>
      <c r="O90" s="51"/>
      <c r="P90" s="50"/>
      <c r="Q90" s="65" t="s">
        <v>4670</v>
      </c>
    </row>
    <row r="91" spans="1:17" x14ac:dyDescent="0.3">
      <c r="A91" s="48" t="s">
        <v>1208</v>
      </c>
      <c r="B91" s="145" t="s">
        <v>1209</v>
      </c>
      <c r="C91" s="65">
        <v>120</v>
      </c>
      <c r="D91" s="47">
        <v>0.6</v>
      </c>
      <c r="E91" s="51">
        <v>50</v>
      </c>
      <c r="F91" s="51"/>
      <c r="G91" s="51"/>
      <c r="H91" s="50"/>
      <c r="I91" s="50"/>
      <c r="J91" s="50"/>
      <c r="K91" s="50"/>
      <c r="L91" s="51"/>
      <c r="M91" s="51"/>
      <c r="N91" s="51"/>
      <c r="O91" s="51"/>
      <c r="P91" s="50"/>
      <c r="Q91" s="65" t="s">
        <v>4672</v>
      </c>
    </row>
    <row r="92" spans="1:17" x14ac:dyDescent="0.3">
      <c r="A92" s="48" t="s">
        <v>856</v>
      </c>
      <c r="B92" s="145" t="s">
        <v>857</v>
      </c>
      <c r="C92" s="65" t="s">
        <v>3903</v>
      </c>
      <c r="D92" s="47">
        <v>0.18</v>
      </c>
      <c r="E92" s="51">
        <v>20</v>
      </c>
      <c r="F92" s="51"/>
      <c r="G92" s="51"/>
      <c r="H92" s="50"/>
      <c r="I92" s="50"/>
      <c r="J92" s="50"/>
      <c r="K92" s="50"/>
      <c r="L92" s="51"/>
      <c r="M92" s="51"/>
      <c r="N92" s="51"/>
      <c r="O92" s="51"/>
      <c r="P92" s="50"/>
      <c r="Q92" s="65" t="s">
        <v>4671</v>
      </c>
    </row>
    <row r="93" spans="1:17" x14ac:dyDescent="0.3">
      <c r="A93" s="48" t="s">
        <v>1669</v>
      </c>
      <c r="B93" s="145" t="s">
        <v>1670</v>
      </c>
      <c r="C93" s="65" t="s">
        <v>3882</v>
      </c>
      <c r="D93" s="47">
        <v>0.35</v>
      </c>
      <c r="E93" s="51">
        <v>20</v>
      </c>
      <c r="F93" s="51"/>
      <c r="G93" s="51"/>
      <c r="H93" s="50"/>
      <c r="I93" s="50"/>
      <c r="J93" s="50"/>
      <c r="K93" s="50"/>
      <c r="L93" s="51"/>
      <c r="M93" s="51"/>
      <c r="N93" s="51"/>
      <c r="O93" s="51"/>
      <c r="P93" s="50"/>
      <c r="Q93" s="65" t="s">
        <v>4673</v>
      </c>
    </row>
    <row r="94" spans="1:17" x14ac:dyDescent="0.3">
      <c r="A94" s="48" t="s">
        <v>745</v>
      </c>
      <c r="B94" s="145" t="s">
        <v>746</v>
      </c>
      <c r="C94" s="65" t="s">
        <v>3882</v>
      </c>
      <c r="D94" s="47">
        <v>0.1</v>
      </c>
      <c r="E94" s="51">
        <v>20</v>
      </c>
      <c r="F94" s="51"/>
      <c r="G94" s="51"/>
      <c r="H94" s="50"/>
      <c r="I94" s="50"/>
      <c r="J94" s="50"/>
      <c r="K94" s="50"/>
      <c r="L94" s="51"/>
      <c r="M94" s="51"/>
      <c r="N94" s="51"/>
      <c r="O94" s="51"/>
      <c r="P94" s="50"/>
      <c r="Q94" s="65" t="s">
        <v>4623</v>
      </c>
    </row>
    <row r="95" spans="1:17" x14ac:dyDescent="0.3">
      <c r="A95" s="48" t="s">
        <v>1545</v>
      </c>
      <c r="B95" s="145" t="s">
        <v>1546</v>
      </c>
      <c r="C95" s="65">
        <v>30</v>
      </c>
      <c r="D95" s="47">
        <v>0.1</v>
      </c>
      <c r="E95" s="51">
        <v>16</v>
      </c>
      <c r="F95" s="51"/>
      <c r="G95" s="51"/>
      <c r="H95" s="50"/>
      <c r="I95" s="50"/>
      <c r="J95" s="50"/>
      <c r="K95" s="50"/>
      <c r="L95" s="51"/>
      <c r="M95" s="51"/>
      <c r="N95" s="51"/>
      <c r="O95" s="51"/>
      <c r="P95" s="50"/>
      <c r="Q95" s="65" t="s">
        <v>4626</v>
      </c>
    </row>
    <row r="96" spans="1:17" x14ac:dyDescent="0.3">
      <c r="A96" s="48" t="s">
        <v>1018</v>
      </c>
      <c r="B96" s="145" t="s">
        <v>1019</v>
      </c>
      <c r="C96" s="65">
        <v>50</v>
      </c>
      <c r="D96" s="146">
        <v>0.04</v>
      </c>
      <c r="E96" s="51">
        <v>32</v>
      </c>
      <c r="F96" s="51"/>
      <c r="G96" s="51"/>
      <c r="H96" s="50"/>
      <c r="I96" s="50"/>
      <c r="J96" s="50"/>
      <c r="K96" s="50"/>
      <c r="L96" s="51"/>
      <c r="M96" s="51"/>
      <c r="N96" s="51"/>
      <c r="O96" s="51"/>
      <c r="P96" s="50"/>
      <c r="Q96" s="65" t="s">
        <v>4674</v>
      </c>
    </row>
    <row r="97" spans="1:17" x14ac:dyDescent="0.3">
      <c r="A97" s="48" t="s">
        <v>1022</v>
      </c>
      <c r="B97" s="145" t="s">
        <v>1023</v>
      </c>
      <c r="C97" s="65">
        <v>50</v>
      </c>
      <c r="D97" s="47">
        <v>0.02</v>
      </c>
      <c r="E97" s="51">
        <v>32</v>
      </c>
      <c r="F97" s="51"/>
      <c r="G97" s="51"/>
      <c r="H97" s="50"/>
      <c r="I97" s="50"/>
      <c r="J97" s="50"/>
      <c r="K97" s="50"/>
      <c r="L97" s="51"/>
      <c r="M97" s="51"/>
      <c r="N97" s="51"/>
      <c r="O97" s="51"/>
      <c r="P97" s="50"/>
      <c r="Q97" s="65" t="s">
        <v>4674</v>
      </c>
    </row>
    <row r="98" spans="1:17" x14ac:dyDescent="0.3">
      <c r="A98" s="48" t="s">
        <v>1145</v>
      </c>
      <c r="B98" s="145" t="s">
        <v>3948</v>
      </c>
      <c r="C98" s="65">
        <v>50</v>
      </c>
      <c r="D98" s="47">
        <v>1.2</v>
      </c>
      <c r="E98" s="51">
        <v>22</v>
      </c>
      <c r="F98" s="51"/>
      <c r="G98" s="51"/>
      <c r="H98" s="50"/>
      <c r="I98" s="50"/>
      <c r="J98" s="50"/>
      <c r="K98" s="50"/>
      <c r="L98" s="51"/>
      <c r="M98" s="51"/>
      <c r="N98" s="51"/>
      <c r="O98" s="51"/>
      <c r="P98" s="50"/>
      <c r="Q98" s="65" t="s">
        <v>4675</v>
      </c>
    </row>
    <row r="99" spans="1:17" x14ac:dyDescent="0.3">
      <c r="A99" s="48" t="s">
        <v>1433</v>
      </c>
      <c r="B99" s="145" t="s">
        <v>1434</v>
      </c>
      <c r="C99" s="65" t="s">
        <v>3878</v>
      </c>
      <c r="D99" s="47">
        <v>0.05</v>
      </c>
      <c r="E99" s="51">
        <v>15</v>
      </c>
      <c r="F99" s="51"/>
      <c r="G99" s="51"/>
      <c r="H99" s="50"/>
      <c r="I99" s="50"/>
      <c r="J99" s="50"/>
      <c r="K99" s="50"/>
      <c r="L99" s="51"/>
      <c r="M99" s="51"/>
      <c r="N99" s="51"/>
      <c r="O99" s="51"/>
      <c r="P99" s="50"/>
      <c r="Q99" s="65" t="s">
        <v>4676</v>
      </c>
    </row>
    <row r="100" spans="1:17" x14ac:dyDescent="0.3">
      <c r="A100" s="48" t="s">
        <v>788</v>
      </c>
      <c r="B100" s="145" t="s">
        <v>789</v>
      </c>
      <c r="C100" s="65">
        <v>50</v>
      </c>
      <c r="D100" s="47">
        <v>0.03</v>
      </c>
      <c r="E100" s="51">
        <v>20</v>
      </c>
      <c r="F100" s="51"/>
      <c r="G100" s="51"/>
      <c r="H100" s="50"/>
      <c r="I100" s="50"/>
      <c r="J100" s="50"/>
      <c r="K100" s="50"/>
      <c r="L100" s="51"/>
      <c r="M100" s="51"/>
      <c r="N100" s="51"/>
      <c r="O100" s="51"/>
      <c r="P100" s="50"/>
      <c r="Q100" s="65" t="s">
        <v>4677</v>
      </c>
    </row>
    <row r="101" spans="1:17" x14ac:dyDescent="0.3">
      <c r="A101" s="48" t="s">
        <v>657</v>
      </c>
      <c r="B101" s="145" t="s">
        <v>658</v>
      </c>
      <c r="C101" s="65">
        <v>40</v>
      </c>
      <c r="D101" s="47">
        <v>0.2</v>
      </c>
      <c r="E101" s="51">
        <v>16</v>
      </c>
      <c r="F101" s="51"/>
      <c r="G101" s="51"/>
      <c r="H101" s="50"/>
      <c r="I101" s="50"/>
      <c r="J101" s="50"/>
      <c r="K101" s="50"/>
      <c r="L101" s="51"/>
      <c r="M101" s="51"/>
      <c r="N101" s="51"/>
      <c r="O101" s="51"/>
      <c r="P101" s="50"/>
      <c r="Q101" s="65" t="s">
        <v>4678</v>
      </c>
    </row>
    <row r="102" spans="1:17" x14ac:dyDescent="0.3">
      <c r="A102" s="48" t="s">
        <v>1904</v>
      </c>
      <c r="B102" s="145" t="s">
        <v>1905</v>
      </c>
      <c r="C102" s="65">
        <v>50</v>
      </c>
      <c r="D102" s="47"/>
      <c r="E102" s="51"/>
      <c r="F102" s="146">
        <v>0.9</v>
      </c>
      <c r="G102" s="51">
        <v>10</v>
      </c>
      <c r="H102" s="50"/>
      <c r="I102" s="50"/>
      <c r="J102" s="50"/>
      <c r="K102" s="50"/>
      <c r="L102" s="51"/>
      <c r="M102" s="51"/>
      <c r="N102" s="51"/>
      <c r="O102" s="51"/>
      <c r="P102" s="50"/>
      <c r="Q102" s="65" t="s">
        <v>4675</v>
      </c>
    </row>
    <row r="103" spans="1:17" x14ac:dyDescent="0.3">
      <c r="A103" s="48" t="s">
        <v>1255</v>
      </c>
      <c r="B103" s="145" t="s">
        <v>1256</v>
      </c>
      <c r="C103" s="65">
        <v>50</v>
      </c>
      <c r="D103" s="47">
        <v>0.21</v>
      </c>
      <c r="E103" s="51">
        <v>11</v>
      </c>
      <c r="F103" s="51"/>
      <c r="G103" s="51"/>
      <c r="H103" s="50"/>
      <c r="I103" s="50"/>
      <c r="J103" s="50"/>
      <c r="K103" s="50"/>
      <c r="L103" s="51"/>
      <c r="M103" s="51"/>
      <c r="N103" s="51"/>
      <c r="O103" s="51"/>
      <c r="P103" s="50"/>
      <c r="Q103" s="65" t="s">
        <v>4679</v>
      </c>
    </row>
    <row r="104" spans="1:17" x14ac:dyDescent="0.3">
      <c r="A104" s="48" t="s">
        <v>1304</v>
      </c>
      <c r="B104" s="145" t="s">
        <v>1305</v>
      </c>
      <c r="C104" s="65" t="s">
        <v>3949</v>
      </c>
      <c r="D104" s="47">
        <v>0.08</v>
      </c>
      <c r="E104" s="51">
        <v>28</v>
      </c>
      <c r="F104" s="51"/>
      <c r="G104" s="51"/>
      <c r="H104" s="50"/>
      <c r="I104" s="50"/>
      <c r="J104" s="50"/>
      <c r="K104" s="50"/>
      <c r="L104" s="51"/>
      <c r="M104" s="51"/>
      <c r="N104" s="51"/>
      <c r="O104" s="51"/>
      <c r="P104" s="50"/>
      <c r="Q104" s="65" t="s">
        <v>4680</v>
      </c>
    </row>
    <row r="105" spans="1:17" x14ac:dyDescent="0.3">
      <c r="A105" s="48" t="s">
        <v>1508</v>
      </c>
      <c r="B105" s="145" t="s">
        <v>4681</v>
      </c>
      <c r="C105" s="65">
        <v>30</v>
      </c>
      <c r="D105" s="47">
        <v>0.1</v>
      </c>
      <c r="E105" s="51">
        <v>16</v>
      </c>
      <c r="F105" s="51"/>
      <c r="G105" s="51"/>
      <c r="H105" s="50"/>
      <c r="I105" s="50"/>
      <c r="J105" s="50"/>
      <c r="K105" s="50"/>
      <c r="L105" s="51"/>
      <c r="M105" s="51"/>
      <c r="N105" s="51"/>
      <c r="O105" s="51"/>
      <c r="P105" s="50"/>
      <c r="Q105" s="65" t="s">
        <v>4624</v>
      </c>
    </row>
    <row r="106" spans="1:17" x14ac:dyDescent="0.3">
      <c r="A106" s="48" t="s">
        <v>974</v>
      </c>
      <c r="B106" s="145" t="s">
        <v>975</v>
      </c>
      <c r="C106" s="65">
        <v>40</v>
      </c>
      <c r="D106" s="47">
        <v>2.5</v>
      </c>
      <c r="E106" s="51">
        <v>24</v>
      </c>
      <c r="F106" s="51"/>
      <c r="G106" s="51"/>
      <c r="H106" s="50"/>
      <c r="I106" s="50"/>
      <c r="J106" s="50"/>
      <c r="K106" s="50"/>
      <c r="L106" s="51"/>
      <c r="M106" s="51"/>
      <c r="N106" s="51"/>
      <c r="O106" s="51"/>
      <c r="P106" s="50"/>
      <c r="Q106" s="65" t="s">
        <v>4682</v>
      </c>
    </row>
    <row r="107" spans="1:17" x14ac:dyDescent="0.3">
      <c r="A107" s="48" t="s">
        <v>1426</v>
      </c>
      <c r="B107" s="145" t="s">
        <v>1427</v>
      </c>
      <c r="C107" s="65">
        <v>50</v>
      </c>
      <c r="D107" s="47">
        <v>0.9</v>
      </c>
      <c r="E107" s="51">
        <v>20</v>
      </c>
      <c r="F107" s="51"/>
      <c r="G107" s="51"/>
      <c r="H107" s="50"/>
      <c r="I107" s="50"/>
      <c r="J107" s="50"/>
      <c r="K107" s="50"/>
      <c r="L107" s="51"/>
      <c r="M107" s="51"/>
      <c r="N107" s="51"/>
      <c r="O107" s="51"/>
      <c r="P107" s="50"/>
      <c r="Q107" s="81" t="s">
        <v>4683</v>
      </c>
    </row>
    <row r="108" spans="1:17" x14ac:dyDescent="0.3">
      <c r="A108" s="48" t="s">
        <v>1426</v>
      </c>
      <c r="B108" s="145" t="s">
        <v>4957</v>
      </c>
      <c r="C108" s="65" t="s">
        <v>3950</v>
      </c>
      <c r="D108" s="47"/>
      <c r="E108" s="51">
        <v>16</v>
      </c>
      <c r="F108" s="51"/>
      <c r="G108" s="51"/>
      <c r="H108" s="50"/>
      <c r="I108" s="50"/>
      <c r="J108" s="50"/>
      <c r="K108" s="50"/>
      <c r="L108" s="51"/>
      <c r="M108" s="51"/>
      <c r="N108" s="51"/>
      <c r="O108" s="51"/>
      <c r="P108" s="50"/>
      <c r="Q108" s="65" t="s">
        <v>4684</v>
      </c>
    </row>
    <row r="109" spans="1:17" x14ac:dyDescent="0.3">
      <c r="A109" s="48" t="s">
        <v>1439</v>
      </c>
      <c r="B109" s="145" t="s">
        <v>1440</v>
      </c>
      <c r="C109" s="65" t="s">
        <v>3878</v>
      </c>
      <c r="D109" s="47">
        <v>0.5</v>
      </c>
      <c r="E109" s="51">
        <v>18</v>
      </c>
      <c r="F109" s="51"/>
      <c r="G109" s="51"/>
      <c r="H109" s="50"/>
      <c r="I109" s="50"/>
      <c r="J109" s="50"/>
      <c r="K109" s="50"/>
      <c r="L109" s="51"/>
      <c r="M109" s="51"/>
      <c r="N109" s="51"/>
      <c r="O109" s="51"/>
      <c r="P109" s="50"/>
      <c r="Q109" s="65" t="s">
        <v>4685</v>
      </c>
    </row>
    <row r="110" spans="1:17" x14ac:dyDescent="0.3">
      <c r="A110" s="48" t="s">
        <v>1478</v>
      </c>
      <c r="B110" s="145" t="s">
        <v>1479</v>
      </c>
      <c r="C110" s="65">
        <v>40</v>
      </c>
      <c r="D110" s="47">
        <v>0.2</v>
      </c>
      <c r="E110" s="51">
        <v>20</v>
      </c>
      <c r="F110" s="51"/>
      <c r="G110" s="51"/>
      <c r="H110" s="50"/>
      <c r="I110" s="50"/>
      <c r="J110" s="50"/>
      <c r="K110" s="50"/>
      <c r="L110" s="51"/>
      <c r="M110" s="51"/>
      <c r="N110" s="51"/>
      <c r="O110" s="51"/>
      <c r="P110" s="50"/>
      <c r="Q110" s="65" t="s">
        <v>4686</v>
      </c>
    </row>
    <row r="111" spans="1:17" x14ac:dyDescent="0.3">
      <c r="A111" s="48" t="s">
        <v>928</v>
      </c>
      <c r="B111" s="145" t="s">
        <v>3952</v>
      </c>
      <c r="C111" s="65">
        <v>50</v>
      </c>
      <c r="D111" s="47">
        <v>0.23</v>
      </c>
      <c r="E111" s="51">
        <v>20</v>
      </c>
      <c r="F111" s="51"/>
      <c r="G111" s="51"/>
      <c r="H111" s="50"/>
      <c r="I111" s="50"/>
      <c r="J111" s="50"/>
      <c r="K111" s="50"/>
      <c r="L111" s="51"/>
      <c r="M111" s="51"/>
      <c r="N111" s="51"/>
      <c r="O111" s="51"/>
      <c r="P111" s="50"/>
      <c r="Q111" s="65" t="s">
        <v>4687</v>
      </c>
    </row>
    <row r="112" spans="1:17" x14ac:dyDescent="0.3">
      <c r="A112" s="48" t="s">
        <v>1141</v>
      </c>
      <c r="B112" s="145" t="s">
        <v>3953</v>
      </c>
      <c r="C112" s="65">
        <v>60</v>
      </c>
      <c r="D112" s="47">
        <v>0.25</v>
      </c>
      <c r="E112" s="51">
        <v>12</v>
      </c>
      <c r="F112" s="51"/>
      <c r="G112" s="51"/>
      <c r="H112" s="50"/>
      <c r="I112" s="50"/>
      <c r="J112" s="50"/>
      <c r="K112" s="50"/>
      <c r="L112" s="51"/>
      <c r="M112" s="51"/>
      <c r="N112" s="51"/>
      <c r="O112" s="51"/>
      <c r="P112" s="50"/>
      <c r="Q112" s="65" t="s">
        <v>4689</v>
      </c>
    </row>
    <row r="113" spans="1:17" x14ac:dyDescent="0.3">
      <c r="A113" s="48" t="s">
        <v>1141</v>
      </c>
      <c r="B113" s="145" t="s">
        <v>3953</v>
      </c>
      <c r="C113" s="65">
        <v>40</v>
      </c>
      <c r="D113" s="47">
        <v>0.15</v>
      </c>
      <c r="E113" s="51">
        <v>11</v>
      </c>
      <c r="F113" s="51"/>
      <c r="G113" s="51"/>
      <c r="H113" s="50"/>
      <c r="I113" s="50"/>
      <c r="J113" s="50"/>
      <c r="K113" s="50"/>
      <c r="L113" s="51"/>
      <c r="M113" s="51"/>
      <c r="N113" s="51"/>
      <c r="O113" s="51"/>
      <c r="P113" s="50"/>
      <c r="Q113" s="65" t="s">
        <v>4688</v>
      </c>
    </row>
    <row r="114" spans="1:17" x14ac:dyDescent="0.3">
      <c r="A114" s="48" t="s">
        <v>1341</v>
      </c>
      <c r="B114" s="145" t="s">
        <v>3954</v>
      </c>
      <c r="C114" s="65">
        <v>30</v>
      </c>
      <c r="D114" s="47">
        <v>0.05</v>
      </c>
      <c r="E114" s="51">
        <v>16</v>
      </c>
      <c r="F114" s="51"/>
      <c r="G114" s="51"/>
      <c r="H114" s="50"/>
      <c r="I114" s="50"/>
      <c r="J114" s="50"/>
      <c r="K114" s="50"/>
      <c r="L114" s="51"/>
      <c r="M114" s="51"/>
      <c r="N114" s="51"/>
      <c r="O114" s="51"/>
      <c r="P114" s="50"/>
      <c r="Q114" s="65" t="s">
        <v>4690</v>
      </c>
    </row>
    <row r="115" spans="1:17" x14ac:dyDescent="0.3">
      <c r="A115" s="48" t="s">
        <v>1342</v>
      </c>
      <c r="B115" s="145" t="s">
        <v>3955</v>
      </c>
      <c r="C115" s="65">
        <v>40</v>
      </c>
      <c r="D115" s="121">
        <v>0.3</v>
      </c>
      <c r="E115" s="51">
        <v>20</v>
      </c>
      <c r="F115" s="51"/>
      <c r="G115" s="51"/>
      <c r="H115" s="50"/>
      <c r="I115" s="50"/>
      <c r="J115" s="50"/>
      <c r="K115" s="50"/>
      <c r="L115" s="51"/>
      <c r="M115" s="51"/>
      <c r="N115" s="51"/>
      <c r="O115" s="51"/>
      <c r="P115" s="50"/>
      <c r="Q115" s="65" t="s">
        <v>4690</v>
      </c>
    </row>
    <row r="116" spans="1:17" x14ac:dyDescent="0.3">
      <c r="A116" s="48" t="s">
        <v>1779</v>
      </c>
      <c r="B116" s="145" t="s">
        <v>3956</v>
      </c>
      <c r="C116" s="65" t="s">
        <v>3957</v>
      </c>
      <c r="D116" s="47">
        <v>6.5</v>
      </c>
      <c r="E116" s="51">
        <v>24</v>
      </c>
      <c r="F116" s="51"/>
      <c r="G116" s="51"/>
      <c r="H116" s="50"/>
      <c r="I116" s="50"/>
      <c r="J116" s="50"/>
      <c r="K116" s="50"/>
      <c r="L116" s="80" t="s">
        <v>4605</v>
      </c>
      <c r="M116" s="51"/>
      <c r="N116" s="51"/>
      <c r="O116" s="51"/>
      <c r="P116" s="50"/>
      <c r="Q116" s="65" t="s">
        <v>4691</v>
      </c>
    </row>
    <row r="117" spans="1:17" x14ac:dyDescent="0.3">
      <c r="A117" s="48" t="s">
        <v>1459</v>
      </c>
      <c r="B117" s="145" t="s">
        <v>1460</v>
      </c>
      <c r="C117" s="65">
        <v>40</v>
      </c>
      <c r="D117" s="47">
        <v>0.1</v>
      </c>
      <c r="E117" s="51">
        <v>16</v>
      </c>
      <c r="F117" s="51"/>
      <c r="G117" s="51"/>
      <c r="H117" s="50"/>
      <c r="I117" s="50"/>
      <c r="J117" s="50"/>
      <c r="K117" s="50"/>
      <c r="L117" s="51"/>
      <c r="M117" s="51"/>
      <c r="N117" s="51"/>
      <c r="O117" s="51"/>
      <c r="P117" s="50"/>
      <c r="Q117" s="65" t="s">
        <v>4692</v>
      </c>
    </row>
    <row r="118" spans="1:17" x14ac:dyDescent="0.3">
      <c r="A118" s="48" t="s">
        <v>1210</v>
      </c>
      <c r="B118" s="145" t="s">
        <v>1211</v>
      </c>
      <c r="C118" s="65">
        <v>40</v>
      </c>
      <c r="D118" s="47">
        <v>0.1</v>
      </c>
      <c r="E118" s="51">
        <v>14</v>
      </c>
      <c r="F118" s="51"/>
      <c r="G118" s="51"/>
      <c r="H118" s="50"/>
      <c r="I118" s="50"/>
      <c r="J118" s="50"/>
      <c r="K118" s="50"/>
      <c r="L118" s="51"/>
      <c r="M118" s="51"/>
      <c r="N118" s="51"/>
      <c r="O118" s="51"/>
      <c r="P118" s="50"/>
      <c r="Q118" s="65" t="s">
        <v>4693</v>
      </c>
    </row>
    <row r="119" spans="1:17" x14ac:dyDescent="0.3">
      <c r="A119" s="48" t="s">
        <v>1708</v>
      </c>
      <c r="B119" s="198" t="s">
        <v>1709</v>
      </c>
      <c r="C119" s="65">
        <v>60</v>
      </c>
      <c r="D119" s="47">
        <v>0.86</v>
      </c>
      <c r="E119" s="51">
        <v>20</v>
      </c>
      <c r="F119" s="51"/>
      <c r="G119" s="51"/>
      <c r="H119" s="50"/>
      <c r="I119" s="50"/>
      <c r="J119" s="50"/>
      <c r="K119" s="50"/>
      <c r="L119" s="51"/>
      <c r="M119" s="51"/>
      <c r="N119" s="51"/>
      <c r="O119" s="51"/>
      <c r="P119" s="50"/>
      <c r="Q119" s="65" t="s">
        <v>4694</v>
      </c>
    </row>
    <row r="120" spans="1:17" x14ac:dyDescent="0.3">
      <c r="A120" s="48" t="s">
        <v>1109</v>
      </c>
      <c r="B120" s="145" t="s">
        <v>1110</v>
      </c>
      <c r="C120" s="65">
        <v>50</v>
      </c>
      <c r="D120" s="47">
        <v>0.32</v>
      </c>
      <c r="E120" s="51">
        <v>20</v>
      </c>
      <c r="F120" s="51"/>
      <c r="G120" s="51"/>
      <c r="H120" s="50"/>
      <c r="I120" s="50"/>
      <c r="J120" s="50"/>
      <c r="K120" s="50"/>
      <c r="L120" s="51"/>
      <c r="M120" s="51"/>
      <c r="N120" s="51" t="s">
        <v>4764</v>
      </c>
      <c r="O120" s="51"/>
      <c r="P120" s="50"/>
      <c r="Q120" s="65" t="s">
        <v>4643</v>
      </c>
    </row>
    <row r="121" spans="1:17" x14ac:dyDescent="0.3">
      <c r="A121" s="48" t="s">
        <v>1002</v>
      </c>
      <c r="B121" s="145" t="s">
        <v>1003</v>
      </c>
      <c r="C121" s="65">
        <v>50</v>
      </c>
      <c r="D121" s="47">
        <v>0.36</v>
      </c>
      <c r="E121" s="51">
        <v>20</v>
      </c>
      <c r="F121" s="51"/>
      <c r="G121" s="51"/>
      <c r="H121" s="50"/>
      <c r="I121" s="50"/>
      <c r="J121" s="50"/>
      <c r="K121" s="50"/>
      <c r="L121" s="51"/>
      <c r="M121" s="51"/>
      <c r="N121" s="51"/>
      <c r="O121" s="51"/>
      <c r="P121" s="50"/>
      <c r="Q121" s="65" t="s">
        <v>4643</v>
      </c>
    </row>
    <row r="122" spans="1:17" x14ac:dyDescent="0.3">
      <c r="A122" s="48" t="s">
        <v>1513</v>
      </c>
      <c r="B122" s="145" t="s">
        <v>3951</v>
      </c>
      <c r="C122" s="65">
        <v>12</v>
      </c>
      <c r="D122" s="47">
        <v>0.05</v>
      </c>
      <c r="E122" s="51">
        <v>10</v>
      </c>
      <c r="F122" s="51"/>
      <c r="G122" s="51"/>
      <c r="H122" s="50"/>
      <c r="I122" s="50"/>
      <c r="J122" s="50"/>
      <c r="K122" s="50"/>
      <c r="L122" s="51"/>
      <c r="M122" s="51"/>
      <c r="N122" s="51"/>
      <c r="O122" s="51"/>
      <c r="P122" s="50"/>
      <c r="Q122" s="65" t="s">
        <v>4695</v>
      </c>
    </row>
    <row r="123" spans="1:17" x14ac:dyDescent="0.3">
      <c r="A123" s="48" t="s">
        <v>918</v>
      </c>
      <c r="B123" s="145" t="s">
        <v>919</v>
      </c>
      <c r="C123" s="65">
        <v>50</v>
      </c>
      <c r="D123" s="47">
        <v>0.05</v>
      </c>
      <c r="E123" s="51">
        <v>20</v>
      </c>
      <c r="F123" s="51"/>
      <c r="G123" s="51"/>
      <c r="H123" s="50"/>
      <c r="I123" s="50"/>
      <c r="J123" s="50"/>
      <c r="K123" s="50"/>
      <c r="L123" s="51"/>
      <c r="M123" s="51"/>
      <c r="N123" s="51"/>
      <c r="O123" s="51"/>
      <c r="P123" s="50"/>
      <c r="Q123" s="65" t="s">
        <v>4623</v>
      </c>
    </row>
    <row r="124" spans="1:17" x14ac:dyDescent="0.3">
      <c r="A124" s="48" t="s">
        <v>1747</v>
      </c>
      <c r="B124" s="145" t="s">
        <v>1748</v>
      </c>
      <c r="C124" s="65">
        <v>40</v>
      </c>
      <c r="D124" s="47">
        <v>0.55000000000000004</v>
      </c>
      <c r="E124" s="51">
        <v>16</v>
      </c>
      <c r="F124" s="51"/>
      <c r="G124" s="51"/>
      <c r="H124" s="50"/>
      <c r="I124" s="50"/>
      <c r="J124" s="50"/>
      <c r="K124" s="50"/>
      <c r="L124" s="51"/>
      <c r="M124" s="51"/>
      <c r="N124" s="51"/>
      <c r="O124" s="51"/>
      <c r="P124" s="50"/>
      <c r="Q124" s="65" t="s">
        <v>4696</v>
      </c>
    </row>
    <row r="125" spans="1:17" x14ac:dyDescent="0.3">
      <c r="A125" s="48" t="s">
        <v>1071</v>
      </c>
      <c r="B125" s="145" t="s">
        <v>1072</v>
      </c>
      <c r="C125" s="65">
        <v>40</v>
      </c>
      <c r="D125" s="47">
        <v>0.3</v>
      </c>
      <c r="E125" s="51">
        <v>20</v>
      </c>
      <c r="F125" s="51"/>
      <c r="G125" s="51"/>
      <c r="H125" s="50"/>
      <c r="I125" s="50"/>
      <c r="J125" s="50"/>
      <c r="K125" s="50"/>
      <c r="L125" s="51"/>
      <c r="M125" s="51"/>
      <c r="N125" s="51"/>
      <c r="O125" s="51"/>
      <c r="P125" s="50"/>
      <c r="Q125" s="65" t="s">
        <v>4697</v>
      </c>
    </row>
    <row r="126" spans="1:17" x14ac:dyDescent="0.3">
      <c r="A126" s="48" t="s">
        <v>980</v>
      </c>
      <c r="B126" s="145" t="s">
        <v>981</v>
      </c>
      <c r="C126" s="65">
        <v>40</v>
      </c>
      <c r="D126" s="47">
        <v>0.19</v>
      </c>
      <c r="E126" s="51">
        <v>16</v>
      </c>
      <c r="F126" s="51"/>
      <c r="G126" s="51"/>
      <c r="H126" s="50"/>
      <c r="I126" s="50"/>
      <c r="J126" s="50"/>
      <c r="K126" s="50"/>
      <c r="L126" s="51"/>
      <c r="M126" s="51"/>
      <c r="N126" s="51"/>
      <c r="O126" s="51"/>
      <c r="P126" s="50"/>
      <c r="Q126" s="178" t="s">
        <v>4639</v>
      </c>
    </row>
    <row r="127" spans="1:17" x14ac:dyDescent="0.3">
      <c r="A127" s="48" t="s">
        <v>915</v>
      </c>
      <c r="B127" s="145" t="s">
        <v>1709</v>
      </c>
      <c r="C127" s="65">
        <v>50</v>
      </c>
      <c r="D127" s="47">
        <v>0.64</v>
      </c>
      <c r="E127" s="51">
        <v>20</v>
      </c>
      <c r="F127" s="51"/>
      <c r="G127" s="51"/>
      <c r="H127" s="50"/>
      <c r="I127" s="50"/>
      <c r="J127" s="50"/>
      <c r="K127" s="50"/>
      <c r="L127" s="51"/>
      <c r="M127" s="51"/>
      <c r="N127" s="51"/>
      <c r="O127" s="51"/>
      <c r="P127" s="50"/>
      <c r="Q127" s="65" t="s">
        <v>4623</v>
      </c>
    </row>
    <row r="128" spans="1:17" x14ac:dyDescent="0.3">
      <c r="A128" s="48" t="s">
        <v>1567</v>
      </c>
      <c r="B128" s="145" t="s">
        <v>1568</v>
      </c>
      <c r="C128" s="65">
        <v>50</v>
      </c>
      <c r="D128" s="47">
        <v>0.02</v>
      </c>
      <c r="E128" s="51">
        <v>20</v>
      </c>
      <c r="F128" s="51"/>
      <c r="G128" s="51"/>
      <c r="H128" s="50"/>
      <c r="I128" s="50"/>
      <c r="J128" s="50"/>
      <c r="K128" s="50"/>
      <c r="L128" s="51"/>
      <c r="M128" s="51"/>
      <c r="N128" s="51"/>
      <c r="O128" s="51"/>
      <c r="P128" s="50"/>
      <c r="Q128" s="65" t="s">
        <v>4698</v>
      </c>
    </row>
    <row r="129" spans="1:17" x14ac:dyDescent="0.3">
      <c r="A129" s="48" t="s">
        <v>1582</v>
      </c>
      <c r="B129" s="145" t="s">
        <v>1583</v>
      </c>
      <c r="C129" s="65">
        <v>30</v>
      </c>
      <c r="D129" s="47">
        <v>0.08</v>
      </c>
      <c r="E129" s="51">
        <v>13</v>
      </c>
      <c r="F129" s="51"/>
      <c r="G129" s="51"/>
      <c r="H129" s="50"/>
      <c r="I129" s="50"/>
      <c r="J129" s="50"/>
      <c r="K129" s="50"/>
      <c r="L129" s="51"/>
      <c r="M129" s="51"/>
      <c r="N129" s="51"/>
      <c r="O129" s="51"/>
      <c r="P129" s="50"/>
      <c r="Q129" s="65" t="s">
        <v>4633</v>
      </c>
    </row>
    <row r="130" spans="1:17" x14ac:dyDescent="0.3">
      <c r="A130" s="48" t="s">
        <v>1622</v>
      </c>
      <c r="B130" s="145" t="s">
        <v>3958</v>
      </c>
      <c r="C130" s="65">
        <v>50</v>
      </c>
      <c r="D130" s="47">
        <v>0.41</v>
      </c>
      <c r="E130" s="51">
        <v>32</v>
      </c>
      <c r="F130" s="51"/>
      <c r="G130" s="51"/>
      <c r="H130" s="50"/>
      <c r="I130" s="50"/>
      <c r="J130" s="50"/>
      <c r="K130" s="50"/>
      <c r="L130" s="51"/>
      <c r="M130" s="51"/>
      <c r="N130" s="51"/>
      <c r="O130" s="51"/>
      <c r="P130" s="50"/>
      <c r="Q130" s="65" t="s">
        <v>4699</v>
      </c>
    </row>
    <row r="131" spans="1:17" x14ac:dyDescent="0.3">
      <c r="A131" s="48" t="s">
        <v>1368</v>
      </c>
      <c r="B131" s="145" t="s">
        <v>1369</v>
      </c>
      <c r="C131" s="65">
        <v>40</v>
      </c>
      <c r="D131" s="47">
        <v>0.3</v>
      </c>
      <c r="E131" s="51">
        <v>18</v>
      </c>
      <c r="F131" s="51"/>
      <c r="G131" s="51"/>
      <c r="H131" s="50"/>
      <c r="I131" s="50"/>
      <c r="J131" s="50"/>
      <c r="K131" s="50"/>
      <c r="L131" s="51"/>
      <c r="M131" s="51"/>
      <c r="N131" s="51"/>
      <c r="O131" s="51"/>
      <c r="P131" s="50"/>
      <c r="Q131" s="65" t="s">
        <v>3909</v>
      </c>
    </row>
    <row r="132" spans="1:17" x14ac:dyDescent="0.3">
      <c r="A132" s="48" t="s">
        <v>776</v>
      </c>
      <c r="B132" s="145" t="s">
        <v>777</v>
      </c>
      <c r="C132" s="65">
        <v>50</v>
      </c>
      <c r="D132" s="47">
        <v>0.03</v>
      </c>
      <c r="E132" s="51">
        <v>20</v>
      </c>
      <c r="F132" s="51"/>
      <c r="G132" s="51"/>
      <c r="H132" s="50"/>
      <c r="I132" s="50"/>
      <c r="J132" s="50"/>
      <c r="K132" s="50"/>
      <c r="L132" s="51"/>
      <c r="M132" s="51"/>
      <c r="N132" s="51"/>
      <c r="O132" s="51"/>
      <c r="P132" s="50"/>
      <c r="Q132" s="65" t="s">
        <v>4700</v>
      </c>
    </row>
    <row r="133" spans="1:17" x14ac:dyDescent="0.3">
      <c r="A133" s="48" t="s">
        <v>1343</v>
      </c>
      <c r="B133" s="145" t="s">
        <v>1344</v>
      </c>
      <c r="C133" s="65">
        <v>50</v>
      </c>
      <c r="D133" s="47">
        <v>0.3</v>
      </c>
      <c r="E133" s="51">
        <v>32</v>
      </c>
      <c r="F133" s="51"/>
      <c r="G133" s="51"/>
      <c r="H133" s="50"/>
      <c r="I133" s="50"/>
      <c r="J133" s="50"/>
      <c r="K133" s="50"/>
      <c r="L133" s="51"/>
      <c r="M133" s="51"/>
      <c r="N133" s="51"/>
      <c r="O133" s="51"/>
      <c r="P133" s="50"/>
      <c r="Q133" s="65" t="s">
        <v>3908</v>
      </c>
    </row>
    <row r="134" spans="1:17" x14ac:dyDescent="0.3">
      <c r="A134" s="48" t="s">
        <v>1522</v>
      </c>
      <c r="B134" s="145" t="s">
        <v>1523</v>
      </c>
      <c r="C134" s="65">
        <v>50</v>
      </c>
      <c r="D134" s="47">
        <v>0.15</v>
      </c>
      <c r="E134" s="51">
        <v>24</v>
      </c>
      <c r="F134" s="51"/>
      <c r="G134" s="51"/>
      <c r="H134" s="50"/>
      <c r="I134" s="50"/>
      <c r="J134" s="50"/>
      <c r="K134" s="50"/>
      <c r="L134" s="51"/>
      <c r="M134" s="51"/>
      <c r="N134" s="51"/>
      <c r="O134" s="51"/>
      <c r="P134" s="50"/>
      <c r="Q134" s="65" t="s">
        <v>4701</v>
      </c>
    </row>
    <row r="135" spans="1:17" x14ac:dyDescent="0.3">
      <c r="A135" s="48" t="s">
        <v>976</v>
      </c>
      <c r="B135" s="145" t="s">
        <v>977</v>
      </c>
      <c r="C135" s="65">
        <v>40</v>
      </c>
      <c r="D135" s="47">
        <v>0.21</v>
      </c>
      <c r="E135" s="51">
        <v>15</v>
      </c>
      <c r="F135" s="51"/>
      <c r="G135" s="51"/>
      <c r="H135" s="50"/>
      <c r="I135" s="50"/>
      <c r="J135" s="50"/>
      <c r="K135" s="50"/>
      <c r="L135" s="51"/>
      <c r="M135" s="51"/>
      <c r="N135" s="51"/>
      <c r="O135" s="51"/>
      <c r="P135" s="50"/>
      <c r="Q135" s="65" t="s">
        <v>4639</v>
      </c>
    </row>
    <row r="136" spans="1:17" x14ac:dyDescent="0.3">
      <c r="A136" s="48" t="s">
        <v>1441</v>
      </c>
      <c r="B136" s="145" t="s">
        <v>1442</v>
      </c>
      <c r="C136" s="65" t="s">
        <v>3959</v>
      </c>
      <c r="D136" s="47">
        <v>0.1</v>
      </c>
      <c r="E136" s="51">
        <v>15</v>
      </c>
      <c r="F136" s="51"/>
      <c r="G136" s="51"/>
      <c r="H136" s="50"/>
      <c r="I136" s="50"/>
      <c r="J136" s="50"/>
      <c r="K136" s="50"/>
      <c r="L136" s="51"/>
      <c r="M136" s="51"/>
      <c r="N136" s="51"/>
      <c r="O136" s="51"/>
      <c r="P136" s="50"/>
      <c r="Q136" s="65" t="s">
        <v>4702</v>
      </c>
    </row>
    <row r="137" spans="1:17" x14ac:dyDescent="0.3">
      <c r="A137" s="48" t="s">
        <v>1192</v>
      </c>
      <c r="B137" s="145" t="s">
        <v>1193</v>
      </c>
      <c r="C137" s="65">
        <v>40</v>
      </c>
      <c r="D137" s="47">
        <v>0.7</v>
      </c>
      <c r="E137" s="51">
        <v>17</v>
      </c>
      <c r="F137" s="51"/>
      <c r="G137" s="51"/>
      <c r="H137" s="50"/>
      <c r="I137" s="50"/>
      <c r="J137" s="50"/>
      <c r="K137" s="50"/>
      <c r="L137" s="51"/>
      <c r="M137" s="51"/>
      <c r="N137" s="51"/>
      <c r="O137" s="51"/>
      <c r="P137" s="50"/>
      <c r="Q137" s="65" t="s">
        <v>4703</v>
      </c>
    </row>
    <row r="138" spans="1:17" x14ac:dyDescent="0.3">
      <c r="A138" s="48" t="s">
        <v>972</v>
      </c>
      <c r="B138" s="145" t="s">
        <v>973</v>
      </c>
      <c r="C138" s="65" t="s">
        <v>3903</v>
      </c>
      <c r="D138" s="47">
        <v>1.82</v>
      </c>
      <c r="E138" s="51">
        <v>17</v>
      </c>
      <c r="F138" s="51"/>
      <c r="G138" s="51"/>
      <c r="H138" s="50"/>
      <c r="I138" s="50"/>
      <c r="J138" s="50"/>
      <c r="K138" s="50"/>
      <c r="L138" s="51"/>
      <c r="M138" s="51"/>
      <c r="N138" s="51"/>
      <c r="O138" s="51"/>
      <c r="P138" s="50"/>
      <c r="Q138" s="65" t="s">
        <v>4618</v>
      </c>
    </row>
    <row r="139" spans="1:17" x14ac:dyDescent="0.3">
      <c r="A139" s="48" t="s">
        <v>869</v>
      </c>
      <c r="B139" s="145" t="s">
        <v>870</v>
      </c>
      <c r="C139" s="65">
        <v>50</v>
      </c>
      <c r="D139" s="47">
        <v>0.1</v>
      </c>
      <c r="E139" s="51">
        <v>32</v>
      </c>
      <c r="F139" s="51"/>
      <c r="G139" s="51"/>
      <c r="H139" s="50"/>
      <c r="I139" s="50"/>
      <c r="J139" s="50"/>
      <c r="K139" s="50"/>
      <c r="L139" s="51"/>
      <c r="M139" s="51"/>
      <c r="N139" s="51"/>
      <c r="O139" s="51"/>
      <c r="P139" s="50"/>
      <c r="Q139" s="65" t="s">
        <v>4654</v>
      </c>
    </row>
    <row r="140" spans="1:17" x14ac:dyDescent="0.3">
      <c r="A140" s="48" t="s">
        <v>1067</v>
      </c>
      <c r="B140" s="145" t="s">
        <v>1068</v>
      </c>
      <c r="C140" s="65">
        <v>40</v>
      </c>
      <c r="D140" s="47">
        <v>0.41</v>
      </c>
      <c r="E140" s="51">
        <v>20</v>
      </c>
      <c r="F140" s="51"/>
      <c r="G140" s="51"/>
      <c r="H140" s="50"/>
      <c r="I140" s="50"/>
      <c r="J140" s="50"/>
      <c r="K140" s="50"/>
      <c r="L140" s="51"/>
      <c r="M140" s="51"/>
      <c r="N140" s="51"/>
      <c r="O140" s="51"/>
      <c r="P140" s="50"/>
      <c r="Q140" s="65" t="s">
        <v>4704</v>
      </c>
    </row>
    <row r="141" spans="1:17" x14ac:dyDescent="0.3">
      <c r="A141" s="48" t="s">
        <v>1391</v>
      </c>
      <c r="B141" s="145" t="s">
        <v>1392</v>
      </c>
      <c r="C141" s="65">
        <v>28</v>
      </c>
      <c r="D141" s="47">
        <v>0.2</v>
      </c>
      <c r="E141" s="51">
        <v>21</v>
      </c>
      <c r="F141" s="51"/>
      <c r="G141" s="51"/>
      <c r="H141" s="50"/>
      <c r="I141" s="50"/>
      <c r="J141" s="50"/>
      <c r="K141" s="50"/>
      <c r="L141" s="51"/>
      <c r="M141" s="51"/>
      <c r="N141" s="51"/>
      <c r="O141" s="51"/>
      <c r="P141" s="50"/>
      <c r="Q141" s="65" t="s">
        <v>4705</v>
      </c>
    </row>
    <row r="142" spans="1:17" x14ac:dyDescent="0.3">
      <c r="A142" s="48" t="s">
        <v>1657</v>
      </c>
      <c r="B142" s="145" t="s">
        <v>1658</v>
      </c>
      <c r="C142" s="65">
        <v>50</v>
      </c>
      <c r="D142" s="47">
        <v>0.06</v>
      </c>
      <c r="E142" s="51">
        <v>20</v>
      </c>
      <c r="F142" s="51"/>
      <c r="G142" s="51"/>
      <c r="H142" s="50"/>
      <c r="I142" s="50"/>
      <c r="J142" s="50"/>
      <c r="K142" s="50"/>
      <c r="L142" s="51"/>
      <c r="M142" s="51"/>
      <c r="N142" s="51"/>
      <c r="O142" s="51"/>
      <c r="P142" s="50"/>
      <c r="Q142" s="178" t="s">
        <v>4260</v>
      </c>
    </row>
    <row r="143" spans="1:17" x14ac:dyDescent="0.3">
      <c r="A143" s="48" t="s">
        <v>1643</v>
      </c>
      <c r="B143" s="145" t="s">
        <v>1644</v>
      </c>
      <c r="C143" s="65" t="s">
        <v>3987</v>
      </c>
      <c r="D143" s="47">
        <v>0.66</v>
      </c>
      <c r="E143" s="51">
        <v>20</v>
      </c>
      <c r="F143" s="51"/>
      <c r="G143" s="51"/>
      <c r="H143" s="50"/>
      <c r="I143" s="50"/>
      <c r="J143" s="50"/>
      <c r="K143" s="50"/>
      <c r="L143" s="51"/>
      <c r="M143" s="51"/>
      <c r="N143" s="51"/>
      <c r="O143" s="51"/>
      <c r="P143" s="50"/>
      <c r="Q143" s="65" t="s">
        <v>4706</v>
      </c>
    </row>
    <row r="144" spans="1:17" x14ac:dyDescent="0.3">
      <c r="A144" s="48" t="s">
        <v>1575</v>
      </c>
      <c r="B144" s="145" t="s">
        <v>1576</v>
      </c>
      <c r="C144" s="65">
        <v>50</v>
      </c>
      <c r="D144" s="47">
        <v>0.06</v>
      </c>
      <c r="E144" s="51">
        <v>20</v>
      </c>
      <c r="F144" s="51"/>
      <c r="G144" s="51"/>
      <c r="H144" s="50"/>
      <c r="I144" s="50"/>
      <c r="J144" s="50"/>
      <c r="K144" s="50"/>
      <c r="L144" s="51"/>
      <c r="M144" s="51"/>
      <c r="N144" s="51"/>
      <c r="O144" s="51"/>
      <c r="P144" s="50"/>
      <c r="Q144" s="178" t="s">
        <v>4707</v>
      </c>
    </row>
    <row r="145" spans="1:17" x14ac:dyDescent="0.3">
      <c r="A145" s="48" t="s">
        <v>1008</v>
      </c>
      <c r="B145" s="145" t="s">
        <v>1009</v>
      </c>
      <c r="C145" s="65">
        <v>40</v>
      </c>
      <c r="D145" s="47">
        <v>0.3</v>
      </c>
      <c r="E145" s="51">
        <v>16</v>
      </c>
      <c r="F145" s="51"/>
      <c r="G145" s="51"/>
      <c r="H145" s="50"/>
      <c r="I145" s="50"/>
      <c r="J145" s="50"/>
      <c r="K145" s="50"/>
      <c r="L145" s="51"/>
      <c r="M145" s="51"/>
      <c r="N145" s="51" t="s">
        <v>4723</v>
      </c>
      <c r="O145" s="51"/>
      <c r="P145" s="50"/>
      <c r="Q145" s="65" t="s">
        <v>4643</v>
      </c>
    </row>
    <row r="146" spans="1:17" x14ac:dyDescent="0.3">
      <c r="A146" s="48" t="s">
        <v>1374</v>
      </c>
      <c r="B146" s="145" t="s">
        <v>1375</v>
      </c>
      <c r="C146" s="65">
        <v>40</v>
      </c>
      <c r="D146" s="47">
        <v>0.15</v>
      </c>
      <c r="E146" s="51">
        <v>18</v>
      </c>
      <c r="F146" s="51"/>
      <c r="G146" s="51"/>
      <c r="H146" s="50"/>
      <c r="I146" s="50"/>
      <c r="J146" s="50"/>
      <c r="K146" s="50"/>
      <c r="L146" s="51"/>
      <c r="M146" s="51"/>
      <c r="N146" s="51"/>
      <c r="O146" s="51"/>
      <c r="P146" s="50"/>
      <c r="Q146" s="65" t="s">
        <v>3909</v>
      </c>
    </row>
    <row r="147" spans="1:17" x14ac:dyDescent="0.3">
      <c r="A147" s="48" t="s">
        <v>1206</v>
      </c>
      <c r="B147" s="145" t="s">
        <v>1207</v>
      </c>
      <c r="C147" s="65">
        <v>60</v>
      </c>
      <c r="D147" s="47">
        <v>0.5</v>
      </c>
      <c r="E147" s="51">
        <v>20</v>
      </c>
      <c r="F147" s="51"/>
      <c r="G147" s="51"/>
      <c r="H147" s="50"/>
      <c r="I147" s="50"/>
      <c r="J147" s="50"/>
      <c r="K147" s="50"/>
      <c r="L147" s="51"/>
      <c r="M147" s="51"/>
      <c r="N147" s="51"/>
      <c r="O147" s="51"/>
      <c r="P147" s="50"/>
      <c r="Q147" s="65" t="s">
        <v>4708</v>
      </c>
    </row>
    <row r="148" spans="1:17" x14ac:dyDescent="0.3">
      <c r="A148" s="48" t="s">
        <v>1641</v>
      </c>
      <c r="B148" s="145" t="s">
        <v>1642</v>
      </c>
      <c r="C148" s="65">
        <v>50</v>
      </c>
      <c r="D148" s="47">
        <v>0.09</v>
      </c>
      <c r="E148" s="51">
        <v>20</v>
      </c>
      <c r="F148" s="51"/>
      <c r="G148" s="51"/>
      <c r="H148" s="50"/>
      <c r="I148" s="50"/>
      <c r="J148" s="50"/>
      <c r="K148" s="50"/>
      <c r="L148" s="51"/>
      <c r="M148" s="51"/>
      <c r="N148" s="51"/>
      <c r="O148" s="51"/>
      <c r="P148" s="50"/>
      <c r="Q148" s="65" t="s">
        <v>4709</v>
      </c>
    </row>
    <row r="149" spans="1:17" x14ac:dyDescent="0.3">
      <c r="A149" s="48" t="s">
        <v>1795</v>
      </c>
      <c r="B149" s="145" t="s">
        <v>1796</v>
      </c>
      <c r="C149" s="65">
        <v>30</v>
      </c>
      <c r="D149" s="47">
        <v>0.2</v>
      </c>
      <c r="E149" s="51">
        <v>14</v>
      </c>
      <c r="F149" s="51"/>
      <c r="G149" s="51"/>
      <c r="H149" s="50"/>
      <c r="I149" s="50"/>
      <c r="J149" s="50"/>
      <c r="K149" s="50"/>
      <c r="L149" s="51"/>
      <c r="M149" s="51"/>
      <c r="N149" s="51"/>
      <c r="O149" s="51"/>
      <c r="P149" s="50"/>
      <c r="Q149" s="65" t="s">
        <v>4710</v>
      </c>
    </row>
    <row r="150" spans="1:17" x14ac:dyDescent="0.3">
      <c r="A150" s="48" t="s">
        <v>1888</v>
      </c>
      <c r="B150" s="145" t="s">
        <v>1889</v>
      </c>
      <c r="C150" s="65">
        <v>50</v>
      </c>
      <c r="D150" s="47">
        <v>0.2</v>
      </c>
      <c r="E150" s="51">
        <v>20</v>
      </c>
      <c r="F150" s="51"/>
      <c r="G150" s="51"/>
      <c r="H150" s="50"/>
      <c r="I150" s="50"/>
      <c r="J150" s="50"/>
      <c r="K150" s="50"/>
      <c r="L150" s="51"/>
      <c r="M150" s="51"/>
      <c r="N150" s="51"/>
      <c r="O150" s="51"/>
      <c r="P150" s="50"/>
      <c r="Q150" s="65" t="s">
        <v>4711</v>
      </c>
    </row>
    <row r="151" spans="1:17" x14ac:dyDescent="0.3">
      <c r="A151" s="48" t="s">
        <v>1890</v>
      </c>
      <c r="B151" s="145" t="s">
        <v>1891</v>
      </c>
      <c r="C151" s="65">
        <v>50</v>
      </c>
      <c r="D151" s="47">
        <v>0.12</v>
      </c>
      <c r="E151" s="51">
        <v>20</v>
      </c>
      <c r="F151" s="51"/>
      <c r="G151" s="51"/>
      <c r="H151" s="50"/>
      <c r="I151" s="50"/>
      <c r="J151" s="50"/>
      <c r="K151" s="50"/>
      <c r="L151" s="51"/>
      <c r="M151" s="51"/>
      <c r="N151" s="51"/>
      <c r="O151" s="51"/>
      <c r="P151" s="50"/>
      <c r="Q151" s="65" t="s">
        <v>4712</v>
      </c>
    </row>
    <row r="152" spans="1:17" x14ac:dyDescent="0.3">
      <c r="A152" s="48" t="s">
        <v>689</v>
      </c>
      <c r="B152" s="145" t="s">
        <v>690</v>
      </c>
      <c r="C152" s="65">
        <v>20</v>
      </c>
      <c r="D152" s="47">
        <v>0.05</v>
      </c>
      <c r="E152" s="51">
        <v>15</v>
      </c>
      <c r="F152" s="51"/>
      <c r="G152" s="51"/>
      <c r="H152" s="50"/>
      <c r="I152" s="50"/>
      <c r="J152" s="50"/>
      <c r="K152" s="50"/>
      <c r="L152" s="51"/>
      <c r="M152" s="51"/>
      <c r="N152" s="51"/>
      <c r="O152" s="51"/>
      <c r="P152" s="50"/>
      <c r="Q152" s="65" t="s">
        <v>4713</v>
      </c>
    </row>
    <row r="153" spans="1:17" x14ac:dyDescent="0.3">
      <c r="A153" s="48" t="s">
        <v>786</v>
      </c>
      <c r="B153" s="145" t="s">
        <v>787</v>
      </c>
      <c r="C153" s="65">
        <v>50</v>
      </c>
      <c r="D153" s="47">
        <v>0.3</v>
      </c>
      <c r="E153" s="51">
        <v>20</v>
      </c>
      <c r="F153" s="51"/>
      <c r="G153" s="51"/>
      <c r="H153" s="50"/>
      <c r="I153" s="50"/>
      <c r="J153" s="50"/>
      <c r="K153" s="50"/>
      <c r="L153" s="51"/>
      <c r="M153" s="51"/>
      <c r="N153" s="51"/>
      <c r="O153" s="51"/>
      <c r="P153" s="50"/>
      <c r="Q153" s="65" t="s">
        <v>4677</v>
      </c>
    </row>
    <row r="154" spans="1:17" x14ac:dyDescent="0.3">
      <c r="A154" s="48" t="s">
        <v>933</v>
      </c>
      <c r="B154" s="145" t="s">
        <v>934</v>
      </c>
      <c r="C154" s="65">
        <v>50</v>
      </c>
      <c r="D154" s="47">
        <v>0.09</v>
      </c>
      <c r="E154" s="51">
        <v>20</v>
      </c>
      <c r="F154" s="51"/>
      <c r="G154" s="51"/>
      <c r="H154" s="50"/>
      <c r="I154" s="50"/>
      <c r="J154" s="50"/>
      <c r="K154" s="50"/>
      <c r="L154" s="51"/>
      <c r="M154" s="51"/>
      <c r="N154" s="51" t="s">
        <v>4644</v>
      </c>
      <c r="O154" s="51"/>
      <c r="P154" s="50"/>
      <c r="Q154" s="178" t="s">
        <v>4714</v>
      </c>
    </row>
    <row r="155" spans="1:17" x14ac:dyDescent="0.3">
      <c r="A155" s="48" t="s">
        <v>931</v>
      </c>
      <c r="B155" s="145" t="s">
        <v>932</v>
      </c>
      <c r="C155" s="65">
        <v>50</v>
      </c>
      <c r="D155" s="47">
        <v>0.28000000000000003</v>
      </c>
      <c r="E155" s="51">
        <v>20</v>
      </c>
      <c r="F155" s="51"/>
      <c r="G155" s="51"/>
      <c r="H155" s="50"/>
      <c r="I155" s="50"/>
      <c r="J155" s="50"/>
      <c r="K155" s="50"/>
      <c r="L155" s="51"/>
      <c r="M155" s="51"/>
      <c r="N155" s="51" t="s">
        <v>4644</v>
      </c>
      <c r="O155" s="51" t="s">
        <v>4715</v>
      </c>
      <c r="P155" s="50"/>
      <c r="Q155" s="178" t="s">
        <v>4714</v>
      </c>
    </row>
    <row r="156" spans="1:17" x14ac:dyDescent="0.3">
      <c r="A156" s="48" t="s">
        <v>1160</v>
      </c>
      <c r="B156" s="145" t="s">
        <v>1161</v>
      </c>
      <c r="C156" s="65">
        <v>50</v>
      </c>
      <c r="D156" s="47">
        <v>0.3</v>
      </c>
      <c r="E156" s="51">
        <v>20</v>
      </c>
      <c r="F156" s="51"/>
      <c r="G156" s="51"/>
      <c r="H156" s="50"/>
      <c r="I156" s="50"/>
      <c r="J156" s="50"/>
      <c r="K156" s="50"/>
      <c r="L156" s="51"/>
      <c r="M156" s="51"/>
      <c r="N156" s="51"/>
      <c r="O156" s="51"/>
      <c r="P156" s="50"/>
      <c r="Q156" s="65" t="s">
        <v>4716</v>
      </c>
    </row>
    <row r="157" spans="1:17" x14ac:dyDescent="0.3">
      <c r="A157" s="48" t="s">
        <v>1057</v>
      </c>
      <c r="B157" s="145" t="s">
        <v>1058</v>
      </c>
      <c r="C157" s="65">
        <v>40</v>
      </c>
      <c r="D157" s="47">
        <v>0.4</v>
      </c>
      <c r="E157" s="51">
        <v>20</v>
      </c>
      <c r="F157" s="51"/>
      <c r="G157" s="51"/>
      <c r="H157" s="50"/>
      <c r="I157" s="50"/>
      <c r="J157" s="50"/>
      <c r="K157" s="50"/>
      <c r="L157" s="51"/>
      <c r="M157" s="51"/>
      <c r="N157" s="51"/>
      <c r="O157" s="51"/>
      <c r="P157" s="50"/>
      <c r="Q157" s="65" t="s">
        <v>4718</v>
      </c>
    </row>
    <row r="158" spans="1:17" x14ac:dyDescent="0.3">
      <c r="A158" s="48" t="s">
        <v>894</v>
      </c>
      <c r="B158" s="145" t="s">
        <v>895</v>
      </c>
      <c r="C158" s="65">
        <v>50</v>
      </c>
      <c r="D158" s="47">
        <v>0.15</v>
      </c>
      <c r="E158" s="51">
        <v>20</v>
      </c>
      <c r="F158" s="51"/>
      <c r="G158" s="51"/>
      <c r="H158" s="50"/>
      <c r="I158" s="50"/>
      <c r="J158" s="50"/>
      <c r="K158" s="50"/>
      <c r="L158" s="51"/>
      <c r="M158" s="51"/>
      <c r="N158" s="51"/>
      <c r="O158" s="51"/>
      <c r="P158" s="50"/>
      <c r="Q158" s="178" t="s">
        <v>4717</v>
      </c>
    </row>
    <row r="159" spans="1:17" x14ac:dyDescent="0.3">
      <c r="A159" s="48" t="s">
        <v>753</v>
      </c>
      <c r="B159" s="145" t="s">
        <v>4719</v>
      </c>
      <c r="C159" s="65">
        <v>50</v>
      </c>
      <c r="D159" s="47">
        <v>0.05</v>
      </c>
      <c r="E159" s="51">
        <v>32</v>
      </c>
      <c r="F159" s="51"/>
      <c r="G159" s="51"/>
      <c r="H159" s="50"/>
      <c r="I159" s="50"/>
      <c r="J159" s="50"/>
      <c r="K159" s="50"/>
      <c r="L159" s="51"/>
      <c r="M159" s="51"/>
      <c r="N159" s="51"/>
      <c r="O159" s="51"/>
      <c r="P159" s="50"/>
      <c r="Q159" s="178" t="s">
        <v>4629</v>
      </c>
    </row>
    <row r="160" spans="1:17" x14ac:dyDescent="0.3">
      <c r="A160" s="48" t="s">
        <v>992</v>
      </c>
      <c r="B160" s="145" t="s">
        <v>993</v>
      </c>
      <c r="C160" s="65">
        <v>50</v>
      </c>
      <c r="D160" s="47">
        <v>0.06</v>
      </c>
      <c r="E160" s="51">
        <v>32</v>
      </c>
      <c r="F160" s="51"/>
      <c r="G160" s="51"/>
      <c r="H160" s="50"/>
      <c r="I160" s="50"/>
      <c r="J160" s="50"/>
      <c r="K160" s="50"/>
      <c r="L160" s="51"/>
      <c r="M160" s="51"/>
      <c r="N160" s="51" t="s">
        <v>4644</v>
      </c>
      <c r="O160" s="51" t="s">
        <v>4721</v>
      </c>
      <c r="P160" s="50"/>
      <c r="Q160" s="178" t="s">
        <v>4720</v>
      </c>
    </row>
    <row r="161" spans="1:17" x14ac:dyDescent="0.3">
      <c r="A161" s="48" t="s">
        <v>994</v>
      </c>
      <c r="B161" s="145" t="s">
        <v>995</v>
      </c>
      <c r="C161" s="65">
        <v>50</v>
      </c>
      <c r="D161" s="47">
        <v>0.06</v>
      </c>
      <c r="E161" s="51">
        <v>32</v>
      </c>
      <c r="F161" s="51"/>
      <c r="G161" s="51"/>
      <c r="H161" s="50"/>
      <c r="I161" s="50"/>
      <c r="J161" s="50"/>
      <c r="K161" s="50"/>
      <c r="L161" s="51"/>
      <c r="M161" s="51"/>
      <c r="N161" s="51"/>
      <c r="O161" s="51"/>
      <c r="P161" s="50"/>
      <c r="Q161" s="178" t="s">
        <v>4720</v>
      </c>
    </row>
    <row r="162" spans="1:17" x14ac:dyDescent="0.3">
      <c r="A162" s="48" t="s">
        <v>1073</v>
      </c>
      <c r="B162" s="145" t="s">
        <v>1074</v>
      </c>
      <c r="C162" s="135">
        <v>40</v>
      </c>
      <c r="D162" s="160">
        <v>0.15</v>
      </c>
      <c r="E162" s="51">
        <v>20</v>
      </c>
      <c r="F162" s="51"/>
      <c r="G162" s="51"/>
      <c r="H162" s="50"/>
      <c r="I162" s="50"/>
      <c r="J162" s="50"/>
      <c r="K162" s="50"/>
      <c r="L162" s="51"/>
      <c r="M162" s="51"/>
      <c r="N162" s="51"/>
      <c r="O162" s="51"/>
      <c r="P162" s="50"/>
      <c r="Q162" s="178" t="s">
        <v>4697</v>
      </c>
    </row>
    <row r="163" spans="1:17" x14ac:dyDescent="0.3">
      <c r="A163" s="48" t="s">
        <v>1073</v>
      </c>
      <c r="B163" s="145" t="s">
        <v>1074</v>
      </c>
      <c r="C163" s="65">
        <v>50</v>
      </c>
      <c r="D163" s="47">
        <v>0.43</v>
      </c>
      <c r="E163" s="51">
        <v>20</v>
      </c>
      <c r="F163" s="51"/>
      <c r="G163" s="51"/>
      <c r="H163" s="50"/>
      <c r="I163" s="50"/>
      <c r="J163" s="50"/>
      <c r="K163" s="50"/>
      <c r="L163" s="51"/>
      <c r="M163" s="51"/>
      <c r="N163" s="51"/>
      <c r="O163" s="51"/>
      <c r="P163" s="50"/>
      <c r="Q163" s="65" t="s">
        <v>4728</v>
      </c>
    </row>
    <row r="164" spans="1:17" x14ac:dyDescent="0.3">
      <c r="A164" s="48" t="s">
        <v>733</v>
      </c>
      <c r="B164" s="145" t="s">
        <v>734</v>
      </c>
      <c r="C164" s="65">
        <v>50</v>
      </c>
      <c r="D164" s="47">
        <v>0.02</v>
      </c>
      <c r="E164" s="51">
        <v>20</v>
      </c>
      <c r="F164" s="51"/>
      <c r="G164" s="51"/>
      <c r="H164" s="50"/>
      <c r="I164" s="50"/>
      <c r="J164" s="50"/>
      <c r="K164" s="50"/>
      <c r="L164" s="51"/>
      <c r="M164" s="51"/>
      <c r="N164" s="51" t="s">
        <v>4723</v>
      </c>
      <c r="O164" s="51"/>
      <c r="P164" s="50"/>
      <c r="Q164" s="178" t="s">
        <v>4722</v>
      </c>
    </row>
    <row r="165" spans="1:17" x14ac:dyDescent="0.3">
      <c r="A165" s="48" t="s">
        <v>1059</v>
      </c>
      <c r="B165" s="145" t="s">
        <v>1060</v>
      </c>
      <c r="C165" s="65">
        <v>50</v>
      </c>
      <c r="D165" s="47">
        <v>0.2</v>
      </c>
      <c r="E165" s="51">
        <v>20</v>
      </c>
      <c r="F165" s="51"/>
      <c r="G165" s="51"/>
      <c r="H165" s="50"/>
      <c r="I165" s="50"/>
      <c r="J165" s="50"/>
      <c r="K165" s="50"/>
      <c r="L165" s="51"/>
      <c r="M165" s="51"/>
      <c r="N165" s="51"/>
      <c r="O165" s="51"/>
      <c r="P165" s="50"/>
      <c r="Q165" s="65" t="s">
        <v>4724</v>
      </c>
    </row>
    <row r="166" spans="1:17" x14ac:dyDescent="0.3">
      <c r="A166" s="48" t="s">
        <v>1093</v>
      </c>
      <c r="B166" s="145" t="s">
        <v>1094</v>
      </c>
      <c r="C166" s="65">
        <v>40</v>
      </c>
      <c r="D166" s="47">
        <v>0.6</v>
      </c>
      <c r="E166" s="51">
        <v>16</v>
      </c>
      <c r="F166" s="51"/>
      <c r="G166" s="51"/>
      <c r="H166" s="50"/>
      <c r="I166" s="50"/>
      <c r="J166" s="50"/>
      <c r="K166" s="50"/>
      <c r="L166" s="51"/>
      <c r="M166" s="51"/>
      <c r="N166" s="51"/>
      <c r="O166" s="51"/>
      <c r="P166" s="50"/>
      <c r="Q166" s="65" t="s">
        <v>4724</v>
      </c>
    </row>
    <row r="167" spans="1:17" x14ac:dyDescent="0.3">
      <c r="A167" s="48" t="s">
        <v>1445</v>
      </c>
      <c r="B167" s="145" t="s">
        <v>1446</v>
      </c>
      <c r="C167" s="65">
        <v>40</v>
      </c>
      <c r="D167" s="47">
        <v>0.11</v>
      </c>
      <c r="E167" s="51">
        <v>10</v>
      </c>
      <c r="F167" s="51"/>
      <c r="G167" s="51"/>
      <c r="H167" s="50"/>
      <c r="I167" s="50"/>
      <c r="J167" s="50"/>
      <c r="K167" s="50"/>
      <c r="L167" s="51"/>
      <c r="M167" s="51"/>
      <c r="N167" s="51"/>
      <c r="O167" s="51"/>
      <c r="P167" s="50"/>
      <c r="Q167" s="65" t="s">
        <v>4725</v>
      </c>
    </row>
    <row r="168" spans="1:17" x14ac:dyDescent="0.3">
      <c r="A168" s="48" t="s">
        <v>711</v>
      </c>
      <c r="B168" s="145" t="s">
        <v>712</v>
      </c>
      <c r="C168" s="65">
        <v>40</v>
      </c>
      <c r="D168" s="47">
        <v>0.4</v>
      </c>
      <c r="E168" s="51">
        <v>20</v>
      </c>
      <c r="F168" s="51"/>
      <c r="G168" s="51"/>
      <c r="H168" s="50"/>
      <c r="I168" s="50"/>
      <c r="J168" s="50"/>
      <c r="K168" s="50"/>
      <c r="L168" s="51"/>
      <c r="M168" s="51"/>
      <c r="N168" s="51"/>
      <c r="O168" s="51"/>
      <c r="P168" s="50"/>
      <c r="Q168" s="65" t="s">
        <v>4726</v>
      </c>
    </row>
    <row r="169" spans="1:17" x14ac:dyDescent="0.3">
      <c r="A169" s="48" t="s">
        <v>703</v>
      </c>
      <c r="B169" s="145" t="s">
        <v>704</v>
      </c>
      <c r="C169" s="65">
        <v>50</v>
      </c>
      <c r="D169" s="47">
        <v>0.12</v>
      </c>
      <c r="E169" s="51">
        <v>20</v>
      </c>
      <c r="F169" s="51"/>
      <c r="G169" s="51"/>
      <c r="H169" s="50"/>
      <c r="I169" s="50"/>
      <c r="J169" s="50"/>
      <c r="K169" s="50"/>
      <c r="L169" s="51"/>
      <c r="M169" s="51"/>
      <c r="N169" s="51" t="s">
        <v>4644</v>
      </c>
      <c r="O169" s="51"/>
      <c r="P169" s="50"/>
      <c r="Q169" s="178" t="s">
        <v>4727</v>
      </c>
    </row>
    <row r="170" spans="1:17" x14ac:dyDescent="0.3">
      <c r="A170" s="48" t="s">
        <v>1345</v>
      </c>
      <c r="B170" s="145" t="s">
        <v>1346</v>
      </c>
      <c r="C170" s="65">
        <v>50</v>
      </c>
      <c r="D170" s="47">
        <v>0.39</v>
      </c>
      <c r="E170" s="51">
        <v>32</v>
      </c>
      <c r="F170" s="51"/>
      <c r="G170" s="51"/>
      <c r="H170" s="50"/>
      <c r="I170" s="50"/>
      <c r="J170" s="50"/>
      <c r="K170" s="50"/>
      <c r="L170" s="51"/>
      <c r="M170" s="51"/>
      <c r="N170" s="51"/>
      <c r="O170" s="51"/>
      <c r="P170" s="50"/>
      <c r="Q170" s="178" t="s">
        <v>3908</v>
      </c>
    </row>
    <row r="171" spans="1:17" x14ac:dyDescent="0.3">
      <c r="A171" s="48" t="s">
        <v>1347</v>
      </c>
      <c r="B171" s="145" t="s">
        <v>1348</v>
      </c>
      <c r="C171" s="65">
        <v>50</v>
      </c>
      <c r="D171" s="47">
        <v>0.03</v>
      </c>
      <c r="E171" s="51">
        <v>32</v>
      </c>
      <c r="F171" s="51"/>
      <c r="G171" s="51"/>
      <c r="H171" s="50"/>
      <c r="I171" s="50"/>
      <c r="J171" s="50"/>
      <c r="K171" s="50"/>
      <c r="L171" s="51"/>
      <c r="M171" s="51"/>
      <c r="N171" s="51"/>
      <c r="O171" s="51"/>
      <c r="P171" s="50"/>
      <c r="Q171" s="178" t="s">
        <v>3908</v>
      </c>
    </row>
    <row r="172" spans="1:17" x14ac:dyDescent="0.3">
      <c r="A172" s="48" t="s">
        <v>1530</v>
      </c>
      <c r="B172" s="145" t="s">
        <v>1531</v>
      </c>
      <c r="C172" s="65">
        <v>40</v>
      </c>
      <c r="D172" s="47">
        <v>0.3</v>
      </c>
      <c r="E172" s="51">
        <v>18</v>
      </c>
      <c r="F172" s="51"/>
      <c r="G172" s="51"/>
      <c r="H172" s="50"/>
      <c r="I172" s="50"/>
      <c r="J172" s="50"/>
      <c r="K172" s="50"/>
      <c r="L172" s="51"/>
      <c r="M172" s="51"/>
      <c r="N172" s="51"/>
      <c r="O172" s="51"/>
      <c r="P172" s="50"/>
      <c r="Q172" s="51" t="s">
        <v>4729</v>
      </c>
    </row>
    <row r="173" spans="1:17" x14ac:dyDescent="0.3">
      <c r="A173" s="48" t="s">
        <v>764</v>
      </c>
      <c r="B173" s="145" t="s">
        <v>810</v>
      </c>
      <c r="C173" s="65">
        <v>50</v>
      </c>
      <c r="D173" s="47">
        <v>0.05</v>
      </c>
      <c r="E173" s="51">
        <v>32</v>
      </c>
      <c r="F173" s="51"/>
      <c r="G173" s="51"/>
      <c r="H173" s="50"/>
      <c r="I173" s="50"/>
      <c r="J173" s="50"/>
      <c r="K173" s="50"/>
      <c r="L173" s="51"/>
      <c r="M173" s="51"/>
      <c r="N173" s="51"/>
      <c r="O173" s="51"/>
      <c r="P173" s="50"/>
      <c r="Q173" s="178" t="s">
        <v>4661</v>
      </c>
    </row>
    <row r="174" spans="1:17" x14ac:dyDescent="0.3">
      <c r="A174" s="48" t="s">
        <v>1339</v>
      </c>
      <c r="B174" s="145" t="s">
        <v>1340</v>
      </c>
      <c r="C174" s="65">
        <v>60</v>
      </c>
      <c r="D174" s="47">
        <v>0.5</v>
      </c>
      <c r="E174" s="51">
        <v>44</v>
      </c>
      <c r="F174" s="51"/>
      <c r="G174" s="51"/>
      <c r="H174" s="50"/>
      <c r="I174" s="50"/>
      <c r="J174" s="50"/>
      <c r="K174" s="50"/>
      <c r="L174" s="51"/>
      <c r="M174" s="51"/>
      <c r="N174" s="51"/>
      <c r="O174" s="51"/>
      <c r="P174" s="50"/>
      <c r="Q174" s="65" t="s">
        <v>4682</v>
      </c>
    </row>
    <row r="175" spans="1:17" x14ac:dyDescent="0.3">
      <c r="A175" s="48" t="s">
        <v>1178</v>
      </c>
      <c r="B175" s="145" t="s">
        <v>1179</v>
      </c>
      <c r="C175" s="65">
        <v>40</v>
      </c>
      <c r="D175" s="47">
        <v>0.6</v>
      </c>
      <c r="E175" s="51">
        <v>16</v>
      </c>
      <c r="F175" s="51"/>
      <c r="G175" s="51"/>
      <c r="H175" s="50"/>
      <c r="I175" s="50"/>
      <c r="J175" s="50"/>
      <c r="K175" s="50"/>
      <c r="L175" s="51"/>
      <c r="M175" s="51"/>
      <c r="N175" s="51"/>
      <c r="O175" s="51"/>
      <c r="P175" s="50"/>
      <c r="Q175" s="65" t="s">
        <v>4730</v>
      </c>
    </row>
    <row r="176" spans="1:17" x14ac:dyDescent="0.3">
      <c r="A176" s="48" t="s">
        <v>909</v>
      </c>
      <c r="B176" s="145" t="s">
        <v>910</v>
      </c>
      <c r="C176" s="65">
        <v>50</v>
      </c>
      <c r="D176" s="47">
        <v>0.2</v>
      </c>
      <c r="E176" s="51">
        <v>32</v>
      </c>
      <c r="F176" s="51"/>
      <c r="G176" s="51"/>
      <c r="H176" s="50"/>
      <c r="I176" s="50"/>
      <c r="J176" s="50"/>
      <c r="K176" s="50"/>
      <c r="L176" s="51"/>
      <c r="M176" s="51"/>
      <c r="N176" s="51"/>
      <c r="O176" s="51"/>
      <c r="P176" s="50"/>
      <c r="Q176" s="178" t="s">
        <v>4731</v>
      </c>
    </row>
    <row r="177" spans="1:17" x14ac:dyDescent="0.3">
      <c r="A177" s="48" t="s">
        <v>911</v>
      </c>
      <c r="B177" s="145" t="s">
        <v>912</v>
      </c>
      <c r="C177" s="65">
        <v>50</v>
      </c>
      <c r="D177" s="47">
        <v>0.1</v>
      </c>
      <c r="E177" s="51">
        <v>32</v>
      </c>
      <c r="F177" s="51"/>
      <c r="G177" s="51"/>
      <c r="H177" s="50"/>
      <c r="I177" s="50"/>
      <c r="J177" s="50"/>
      <c r="K177" s="50"/>
      <c r="L177" s="51"/>
      <c r="M177" s="51"/>
      <c r="N177" s="51"/>
      <c r="O177" s="51"/>
      <c r="P177" s="50"/>
      <c r="Q177" s="178" t="s">
        <v>4731</v>
      </c>
    </row>
    <row r="178" spans="1:17" x14ac:dyDescent="0.3">
      <c r="A178" s="48" t="s">
        <v>1526</v>
      </c>
      <c r="B178" s="145" t="s">
        <v>1527</v>
      </c>
      <c r="C178" s="65">
        <v>30</v>
      </c>
      <c r="D178" s="47">
        <v>0.2</v>
      </c>
      <c r="E178" s="51">
        <v>10</v>
      </c>
      <c r="F178" s="51"/>
      <c r="G178" s="51"/>
      <c r="H178" s="50"/>
      <c r="I178" s="50"/>
      <c r="J178" s="50"/>
      <c r="K178" s="50"/>
      <c r="L178" s="51"/>
      <c r="M178" s="51"/>
      <c r="N178" s="51"/>
      <c r="O178" s="51"/>
      <c r="P178" s="50"/>
      <c r="Q178" s="65" t="s">
        <v>4732</v>
      </c>
    </row>
    <row r="179" spans="1:17" x14ac:dyDescent="0.3">
      <c r="A179" s="48" t="s">
        <v>1620</v>
      </c>
      <c r="B179" s="145" t="s">
        <v>1621</v>
      </c>
      <c r="C179" s="65">
        <v>40</v>
      </c>
      <c r="D179" s="47">
        <v>0.11</v>
      </c>
      <c r="E179" s="51">
        <v>20</v>
      </c>
      <c r="F179" s="51"/>
      <c r="G179" s="51"/>
      <c r="H179" s="50"/>
      <c r="I179" s="50"/>
      <c r="J179" s="50"/>
      <c r="K179" s="50"/>
      <c r="L179" s="51"/>
      <c r="M179" s="51"/>
      <c r="N179" s="51"/>
      <c r="O179" s="51"/>
      <c r="P179" s="50"/>
      <c r="Q179" s="65" t="s">
        <v>4733</v>
      </c>
    </row>
    <row r="180" spans="1:17" x14ac:dyDescent="0.3">
      <c r="A180" s="48" t="s">
        <v>888</v>
      </c>
      <c r="B180" s="145" t="s">
        <v>889</v>
      </c>
      <c r="C180" s="65">
        <v>50</v>
      </c>
      <c r="D180" s="146">
        <v>0.03</v>
      </c>
      <c r="E180" s="51">
        <v>30</v>
      </c>
      <c r="F180" s="51"/>
      <c r="G180" s="51"/>
      <c r="H180" s="50"/>
      <c r="I180" s="50"/>
      <c r="J180" s="50"/>
      <c r="K180" s="50"/>
      <c r="L180" s="51"/>
      <c r="M180" s="51"/>
      <c r="N180" s="51"/>
      <c r="O180" s="51"/>
      <c r="P180" s="50"/>
      <c r="Q180" s="178" t="s">
        <v>4734</v>
      </c>
    </row>
    <row r="181" spans="1:17" x14ac:dyDescent="0.3">
      <c r="A181" s="48" t="s">
        <v>834</v>
      </c>
      <c r="B181" s="145" t="s">
        <v>835</v>
      </c>
      <c r="C181" s="65">
        <v>50</v>
      </c>
      <c r="D181" s="47">
        <v>0.05</v>
      </c>
      <c r="E181" s="51">
        <v>20</v>
      </c>
      <c r="F181" s="51"/>
      <c r="G181" s="51"/>
      <c r="H181" s="50"/>
      <c r="I181" s="50"/>
      <c r="J181" s="50"/>
      <c r="K181" s="50"/>
      <c r="L181" s="51"/>
      <c r="M181" s="51"/>
      <c r="N181" s="51"/>
      <c r="O181" s="51"/>
      <c r="P181" s="50"/>
      <c r="Q181" s="178" t="s">
        <v>4638</v>
      </c>
    </row>
    <row r="182" spans="1:17" x14ac:dyDescent="0.3">
      <c r="A182" s="48" t="s">
        <v>1596</v>
      </c>
      <c r="B182" s="145" t="s">
        <v>1597</v>
      </c>
      <c r="C182" s="149">
        <v>30</v>
      </c>
      <c r="D182" s="150">
        <v>0.06</v>
      </c>
      <c r="E182" s="151"/>
      <c r="F182" s="51"/>
      <c r="G182" s="51"/>
      <c r="H182" s="50"/>
      <c r="I182" s="50"/>
      <c r="J182" s="50"/>
      <c r="K182" s="50"/>
      <c r="L182" s="51"/>
      <c r="M182" s="51"/>
      <c r="N182" s="51"/>
      <c r="O182" s="51"/>
      <c r="P182" s="50"/>
      <c r="Q182" s="178" t="s">
        <v>4735</v>
      </c>
    </row>
    <row r="183" spans="1:17" x14ac:dyDescent="0.3">
      <c r="A183" s="48" t="s">
        <v>1623</v>
      </c>
      <c r="B183" s="145" t="s">
        <v>1624</v>
      </c>
      <c r="C183" s="65">
        <v>30</v>
      </c>
      <c r="D183" s="47">
        <v>0.21</v>
      </c>
      <c r="E183" s="51">
        <v>20</v>
      </c>
      <c r="F183" s="51"/>
      <c r="G183" s="51"/>
      <c r="H183" s="50"/>
      <c r="I183" s="50"/>
      <c r="J183" s="50"/>
      <c r="K183" s="50"/>
      <c r="L183" s="51"/>
      <c r="M183" s="51"/>
      <c r="N183" s="51"/>
      <c r="O183" s="51"/>
      <c r="P183" s="50"/>
      <c r="Q183" s="65" t="s">
        <v>4736</v>
      </c>
    </row>
    <row r="184" spans="1:17" x14ac:dyDescent="0.3">
      <c r="A184" s="48" t="s">
        <v>1139</v>
      </c>
      <c r="B184" s="145" t="s">
        <v>1140</v>
      </c>
      <c r="C184" s="65">
        <v>50</v>
      </c>
      <c r="D184" s="47">
        <v>0.4</v>
      </c>
      <c r="E184" s="51">
        <v>18</v>
      </c>
      <c r="F184" s="51"/>
      <c r="G184" s="51"/>
      <c r="H184" s="50"/>
      <c r="I184" s="50"/>
      <c r="J184" s="50"/>
      <c r="K184" s="50"/>
      <c r="L184" s="51"/>
      <c r="M184" s="51"/>
      <c r="N184" s="51"/>
      <c r="O184" s="51"/>
      <c r="P184" s="50"/>
      <c r="Q184" s="65" t="s">
        <v>4737</v>
      </c>
    </row>
    <row r="185" spans="1:17" x14ac:dyDescent="0.3">
      <c r="A185" s="48" t="s">
        <v>1586</v>
      </c>
      <c r="B185" s="145" t="s">
        <v>1587</v>
      </c>
      <c r="C185" s="65">
        <v>30</v>
      </c>
      <c r="D185" s="47">
        <v>0.1</v>
      </c>
      <c r="E185" s="51">
        <v>16</v>
      </c>
      <c r="F185" s="51"/>
      <c r="G185" s="51"/>
      <c r="H185" s="50"/>
      <c r="I185" s="50"/>
      <c r="J185" s="50"/>
      <c r="K185" s="50"/>
      <c r="L185" s="51"/>
      <c r="M185" s="51"/>
      <c r="N185" s="51"/>
      <c r="O185" s="51"/>
      <c r="P185" s="50"/>
      <c r="Q185" s="65" t="s">
        <v>4738</v>
      </c>
    </row>
    <row r="186" spans="1:17" x14ac:dyDescent="0.3">
      <c r="A186" s="48" t="s">
        <v>1468</v>
      </c>
      <c r="B186" s="145" t="s">
        <v>1469</v>
      </c>
      <c r="C186" s="65">
        <v>40</v>
      </c>
      <c r="D186" s="47">
        <v>0.14000000000000001</v>
      </c>
      <c r="E186" s="51">
        <v>20</v>
      </c>
      <c r="F186" s="51"/>
      <c r="G186" s="51"/>
      <c r="H186" s="50"/>
      <c r="I186" s="50"/>
      <c r="J186" s="50"/>
      <c r="K186" s="50"/>
      <c r="L186" s="51"/>
      <c r="M186" s="51"/>
      <c r="N186" s="51"/>
      <c r="O186" s="51"/>
      <c r="P186" s="50"/>
      <c r="Q186" s="65" t="s">
        <v>4739</v>
      </c>
    </row>
    <row r="187" spans="1:17" x14ac:dyDescent="0.3">
      <c r="A187" s="48" t="s">
        <v>1411</v>
      </c>
      <c r="B187" s="145" t="s">
        <v>3968</v>
      </c>
      <c r="C187" s="66">
        <v>10</v>
      </c>
      <c r="D187" s="67">
        <v>0</v>
      </c>
      <c r="E187" s="68">
        <v>10</v>
      </c>
      <c r="F187" s="51"/>
      <c r="G187" s="51"/>
      <c r="H187" s="50"/>
      <c r="I187" s="50"/>
      <c r="J187" s="50"/>
      <c r="K187" s="50"/>
      <c r="L187" s="51"/>
      <c r="M187" s="51"/>
      <c r="N187" s="51"/>
      <c r="O187" s="51"/>
      <c r="P187" s="50"/>
      <c r="Q187" s="65" t="s">
        <v>4740</v>
      </c>
    </row>
    <row r="188" spans="1:17" x14ac:dyDescent="0.3">
      <c r="A188" s="48" t="s">
        <v>1618</v>
      </c>
      <c r="B188" s="145" t="s">
        <v>1619</v>
      </c>
      <c r="C188" s="65">
        <v>40</v>
      </c>
      <c r="D188" s="99">
        <v>0.05</v>
      </c>
      <c r="E188" s="51">
        <v>16</v>
      </c>
      <c r="F188" s="51"/>
      <c r="G188" s="51"/>
      <c r="H188" s="50"/>
      <c r="I188" s="50"/>
      <c r="J188" s="50"/>
      <c r="K188" s="50"/>
      <c r="L188" s="51"/>
      <c r="M188" s="51"/>
      <c r="N188" s="51"/>
      <c r="O188" s="51"/>
      <c r="P188" s="50"/>
      <c r="Q188" s="65" t="s">
        <v>4741</v>
      </c>
    </row>
    <row r="189" spans="1:17" x14ac:dyDescent="0.3">
      <c r="A189" s="48" t="s">
        <v>784</v>
      </c>
      <c r="B189" s="145" t="s">
        <v>785</v>
      </c>
      <c r="C189" s="65">
        <v>50</v>
      </c>
      <c r="D189" s="47">
        <v>0.12</v>
      </c>
      <c r="E189" s="51">
        <v>20</v>
      </c>
      <c r="F189" s="51"/>
      <c r="G189" s="51"/>
      <c r="H189" s="50"/>
      <c r="I189" s="50"/>
      <c r="J189" s="50"/>
      <c r="K189" s="50"/>
      <c r="L189" s="51"/>
      <c r="M189" s="51"/>
      <c r="N189" s="51"/>
      <c r="O189" s="51"/>
      <c r="P189" s="50"/>
      <c r="Q189" s="65" t="s">
        <v>4677</v>
      </c>
    </row>
    <row r="190" spans="1:17" x14ac:dyDescent="0.3">
      <c r="A190" s="48" t="s">
        <v>1349</v>
      </c>
      <c r="B190" s="145" t="s">
        <v>1350</v>
      </c>
      <c r="C190" s="65">
        <v>50</v>
      </c>
      <c r="D190" s="47">
        <v>0.2</v>
      </c>
      <c r="E190" s="51">
        <v>32</v>
      </c>
      <c r="F190" s="51"/>
      <c r="G190" s="51"/>
      <c r="H190" s="50"/>
      <c r="I190" s="50"/>
      <c r="J190" s="50"/>
      <c r="K190" s="50"/>
      <c r="L190" s="51"/>
      <c r="M190" s="51"/>
      <c r="N190" s="51"/>
      <c r="O190" s="51"/>
      <c r="P190" s="50"/>
      <c r="Q190" s="178" t="s">
        <v>3908</v>
      </c>
    </row>
    <row r="191" spans="1:17" x14ac:dyDescent="0.3">
      <c r="A191" s="48" t="s">
        <v>1407</v>
      </c>
      <c r="B191" s="145" t="s">
        <v>3969</v>
      </c>
      <c r="C191" s="66">
        <v>13</v>
      </c>
      <c r="D191" s="67">
        <v>0</v>
      </c>
      <c r="E191" s="68">
        <v>9</v>
      </c>
      <c r="F191" s="51"/>
      <c r="G191" s="51"/>
      <c r="H191" s="50"/>
      <c r="I191" s="50"/>
      <c r="J191" s="50"/>
      <c r="K191" s="50"/>
      <c r="L191" s="51"/>
      <c r="M191" s="51"/>
      <c r="N191" s="51"/>
      <c r="O191" s="51"/>
      <c r="P191" s="50"/>
      <c r="Q191" s="65" t="s">
        <v>4740</v>
      </c>
    </row>
    <row r="192" spans="1:17" x14ac:dyDescent="0.3">
      <c r="A192" s="48" t="s">
        <v>1692</v>
      </c>
      <c r="B192" s="145" t="s">
        <v>1693</v>
      </c>
      <c r="C192" s="65">
        <v>50</v>
      </c>
      <c r="D192" s="47">
        <v>0.15</v>
      </c>
      <c r="E192" s="51">
        <v>20</v>
      </c>
      <c r="F192" s="51"/>
      <c r="G192" s="51"/>
      <c r="H192" s="50"/>
      <c r="I192" s="50"/>
      <c r="J192" s="50"/>
      <c r="K192" s="50"/>
      <c r="L192" s="51"/>
      <c r="M192" s="51"/>
      <c r="N192" s="51"/>
      <c r="O192" s="51"/>
      <c r="P192" s="50"/>
      <c r="Q192" s="65" t="s">
        <v>4742</v>
      </c>
    </row>
    <row r="193" spans="1:17" x14ac:dyDescent="0.3">
      <c r="A193" s="48" t="s">
        <v>1184</v>
      </c>
      <c r="B193" s="145" t="s">
        <v>1185</v>
      </c>
      <c r="C193" s="65">
        <v>40</v>
      </c>
      <c r="D193" s="47">
        <v>0.3</v>
      </c>
      <c r="E193" s="51">
        <v>20</v>
      </c>
      <c r="F193" s="51"/>
      <c r="G193" s="51"/>
      <c r="H193" s="50"/>
      <c r="I193" s="50"/>
      <c r="J193" s="50"/>
      <c r="K193" s="50"/>
      <c r="L193" s="51"/>
      <c r="M193" s="51"/>
      <c r="N193" s="51"/>
      <c r="O193" s="51"/>
      <c r="P193" s="50"/>
      <c r="Q193" s="65" t="s">
        <v>4743</v>
      </c>
    </row>
    <row r="194" spans="1:17" x14ac:dyDescent="0.3">
      <c r="A194" s="48" t="s">
        <v>1380</v>
      </c>
      <c r="B194" s="145" t="s">
        <v>1381</v>
      </c>
      <c r="C194" s="65">
        <v>40</v>
      </c>
      <c r="D194" s="47">
        <v>0.4</v>
      </c>
      <c r="E194" s="51">
        <v>18</v>
      </c>
      <c r="F194" s="51"/>
      <c r="G194" s="51"/>
      <c r="H194" s="50"/>
      <c r="I194" s="50"/>
      <c r="J194" s="50"/>
      <c r="K194" s="50"/>
      <c r="L194" s="51"/>
      <c r="M194" s="51"/>
      <c r="N194" s="51"/>
      <c r="O194" s="51"/>
      <c r="P194" s="50"/>
      <c r="Q194" s="178" t="s">
        <v>3909</v>
      </c>
    </row>
    <row r="195" spans="1:17" x14ac:dyDescent="0.3">
      <c r="A195" s="48" t="s">
        <v>1313</v>
      </c>
      <c r="B195" s="145" t="s">
        <v>1314</v>
      </c>
      <c r="C195" s="65">
        <v>14</v>
      </c>
      <c r="D195" s="47">
        <v>0.08</v>
      </c>
      <c r="E195" s="51">
        <v>14</v>
      </c>
      <c r="F195" s="51"/>
      <c r="G195" s="51"/>
      <c r="H195" s="50"/>
      <c r="I195" s="50"/>
      <c r="J195" s="50"/>
      <c r="K195" s="50"/>
      <c r="L195" s="51"/>
      <c r="M195" s="51"/>
      <c r="N195" s="51"/>
      <c r="O195" s="51"/>
      <c r="P195" s="50"/>
      <c r="Q195" s="65" t="s">
        <v>4744</v>
      </c>
    </row>
    <row r="196" spans="1:17" x14ac:dyDescent="0.3">
      <c r="A196" s="48" t="s">
        <v>1538</v>
      </c>
      <c r="B196" s="145" t="s">
        <v>3994</v>
      </c>
      <c r="C196" s="65">
        <v>30</v>
      </c>
      <c r="D196" s="47">
        <v>0.06</v>
      </c>
      <c r="E196" s="51">
        <v>12</v>
      </c>
      <c r="F196" s="51"/>
      <c r="G196" s="51"/>
      <c r="H196" s="50"/>
      <c r="I196" s="50"/>
      <c r="J196" s="50"/>
      <c r="K196" s="50"/>
      <c r="L196" s="51"/>
      <c r="M196" s="51"/>
      <c r="N196" s="51"/>
      <c r="O196" s="51"/>
      <c r="P196" s="50"/>
      <c r="Q196" s="178" t="s">
        <v>4626</v>
      </c>
    </row>
    <row r="197" spans="1:17" x14ac:dyDescent="0.3">
      <c r="A197" s="48" t="s">
        <v>1538</v>
      </c>
      <c r="B197" s="145" t="s">
        <v>3995</v>
      </c>
      <c r="C197" s="65">
        <v>30</v>
      </c>
      <c r="D197" s="47">
        <v>0.04</v>
      </c>
      <c r="E197" s="51">
        <v>12</v>
      </c>
      <c r="F197" s="51"/>
      <c r="G197" s="51"/>
      <c r="H197" s="50"/>
      <c r="I197" s="50"/>
      <c r="J197" s="50"/>
      <c r="K197" s="50"/>
      <c r="L197" s="51"/>
      <c r="M197" s="51"/>
      <c r="N197" s="51"/>
      <c r="O197" s="51"/>
      <c r="P197" s="50"/>
      <c r="Q197" s="178" t="s">
        <v>4626</v>
      </c>
    </row>
    <row r="198" spans="1:17" x14ac:dyDescent="0.3">
      <c r="A198" s="48" t="s">
        <v>741</v>
      </c>
      <c r="B198" s="145" t="s">
        <v>742</v>
      </c>
      <c r="C198" s="65" t="s">
        <v>3970</v>
      </c>
      <c r="D198" s="47">
        <v>1.36</v>
      </c>
      <c r="E198" s="51">
        <v>31</v>
      </c>
      <c r="F198" s="51"/>
      <c r="G198" s="51"/>
      <c r="H198" s="50"/>
      <c r="I198" s="50"/>
      <c r="J198" s="50"/>
      <c r="K198" s="50"/>
      <c r="L198" s="51"/>
      <c r="M198" s="51"/>
      <c r="N198" s="51"/>
      <c r="O198" s="51"/>
      <c r="P198" s="50"/>
      <c r="Q198" s="65" t="s">
        <v>4745</v>
      </c>
    </row>
    <row r="199" spans="1:17" x14ac:dyDescent="0.3">
      <c r="A199" s="48" t="s">
        <v>1907</v>
      </c>
      <c r="B199" s="145" t="s">
        <v>1908</v>
      </c>
      <c r="C199" s="65"/>
      <c r="D199" s="47"/>
      <c r="E199" s="51"/>
      <c r="F199" s="146">
        <v>0.1</v>
      </c>
      <c r="G199" s="51">
        <v>10</v>
      </c>
      <c r="H199" s="50"/>
      <c r="I199" s="50"/>
      <c r="J199" s="50"/>
      <c r="K199" s="50"/>
      <c r="L199" s="51"/>
      <c r="M199" s="51"/>
      <c r="N199" s="51"/>
      <c r="O199" s="51"/>
      <c r="P199" s="50"/>
      <c r="Q199" s="65" t="s">
        <v>4746</v>
      </c>
    </row>
    <row r="200" spans="1:17" x14ac:dyDescent="0.3">
      <c r="A200" s="48" t="s">
        <v>1050</v>
      </c>
      <c r="B200" s="145" t="s">
        <v>3972</v>
      </c>
      <c r="C200" s="135">
        <v>50</v>
      </c>
      <c r="D200" s="58">
        <v>0.1</v>
      </c>
      <c r="E200" s="53">
        <v>32</v>
      </c>
      <c r="F200" s="51"/>
      <c r="G200" s="51"/>
      <c r="H200" s="50"/>
      <c r="I200" s="50"/>
      <c r="J200" s="50"/>
      <c r="K200" s="50"/>
      <c r="L200" s="51"/>
      <c r="M200" s="51"/>
      <c r="N200" s="51"/>
      <c r="O200" s="51"/>
      <c r="P200" s="50"/>
      <c r="Q200" s="65" t="s">
        <v>4747</v>
      </c>
    </row>
    <row r="201" spans="1:17" x14ac:dyDescent="0.3">
      <c r="A201" s="48" t="s">
        <v>1767</v>
      </c>
      <c r="B201" s="145" t="s">
        <v>1768</v>
      </c>
      <c r="C201" s="65">
        <v>50</v>
      </c>
      <c r="D201" s="47">
        <v>0.14000000000000001</v>
      </c>
      <c r="E201" s="51">
        <v>22</v>
      </c>
      <c r="F201" s="51"/>
      <c r="G201" s="51"/>
      <c r="H201" s="50"/>
      <c r="I201" s="50"/>
      <c r="J201" s="50"/>
      <c r="K201" s="50"/>
      <c r="L201" s="51"/>
      <c r="M201" s="51"/>
      <c r="N201" s="51"/>
      <c r="O201" s="51"/>
      <c r="P201" s="50"/>
      <c r="Q201" s="65" t="s">
        <v>4748</v>
      </c>
    </row>
    <row r="202" spans="1:17" x14ac:dyDescent="0.3">
      <c r="A202" s="48" t="s">
        <v>1861</v>
      </c>
      <c r="B202" s="145" t="s">
        <v>1862</v>
      </c>
      <c r="C202" s="65">
        <v>60</v>
      </c>
      <c r="D202" s="47">
        <v>0.01</v>
      </c>
      <c r="E202" s="51">
        <v>22</v>
      </c>
      <c r="F202" s="51"/>
      <c r="G202" s="51"/>
      <c r="H202" s="50"/>
      <c r="I202" s="50"/>
      <c r="J202" s="50"/>
      <c r="K202" s="50"/>
      <c r="L202" s="51"/>
      <c r="M202" s="51"/>
      <c r="N202" s="51"/>
      <c r="O202" s="51"/>
      <c r="P202" s="50"/>
      <c r="Q202" s="178" t="s">
        <v>4749</v>
      </c>
    </row>
    <row r="203" spans="1:17" x14ac:dyDescent="0.3">
      <c r="A203" s="48" t="s">
        <v>1859</v>
      </c>
      <c r="B203" s="145" t="s">
        <v>1860</v>
      </c>
      <c r="C203" s="65" t="s">
        <v>3882</v>
      </c>
      <c r="D203" s="47">
        <v>0.81</v>
      </c>
      <c r="E203" s="51">
        <v>23</v>
      </c>
      <c r="F203" s="51"/>
      <c r="G203" s="51"/>
      <c r="H203" s="50"/>
      <c r="I203" s="50"/>
      <c r="J203" s="50"/>
      <c r="K203" s="50"/>
      <c r="L203" s="51"/>
      <c r="M203" s="51"/>
      <c r="N203" s="51"/>
      <c r="O203" s="51"/>
      <c r="P203" s="50"/>
      <c r="Q203" s="178" t="s">
        <v>4749</v>
      </c>
    </row>
    <row r="204" spans="1:17" x14ac:dyDescent="0.3">
      <c r="A204" s="48" t="s">
        <v>1101</v>
      </c>
      <c r="B204" s="145" t="s">
        <v>1102</v>
      </c>
      <c r="C204" s="65">
        <v>50</v>
      </c>
      <c r="D204" s="47">
        <v>0.03</v>
      </c>
      <c r="E204" s="51">
        <v>20</v>
      </c>
      <c r="F204" s="51"/>
      <c r="G204" s="51"/>
      <c r="H204" s="50"/>
      <c r="I204" s="50"/>
      <c r="J204" s="50"/>
      <c r="K204" s="50"/>
      <c r="L204" s="51"/>
      <c r="M204" s="51"/>
      <c r="N204" s="51"/>
      <c r="O204" s="51"/>
      <c r="P204" s="50"/>
      <c r="Q204" s="178" t="s">
        <v>4643</v>
      </c>
    </row>
    <row r="205" spans="1:17" x14ac:dyDescent="0.3">
      <c r="A205" s="48" t="s">
        <v>1353</v>
      </c>
      <c r="B205" s="145" t="s">
        <v>1354</v>
      </c>
      <c r="C205" s="65">
        <v>50</v>
      </c>
      <c r="D205" s="47">
        <v>0.05</v>
      </c>
      <c r="E205" s="51">
        <v>32</v>
      </c>
      <c r="F205" s="51"/>
      <c r="G205" s="51"/>
      <c r="H205" s="50"/>
      <c r="I205" s="50"/>
      <c r="J205" s="50"/>
      <c r="K205" s="50"/>
      <c r="L205" s="51"/>
      <c r="M205" s="51"/>
      <c r="N205" s="51"/>
      <c r="O205" s="51"/>
      <c r="P205" s="50"/>
      <c r="Q205" s="178" t="s">
        <v>3908</v>
      </c>
    </row>
    <row r="206" spans="1:17" x14ac:dyDescent="0.3">
      <c r="A206" s="48" t="s">
        <v>1409</v>
      </c>
      <c r="B206" s="145" t="s">
        <v>1410</v>
      </c>
      <c r="C206" s="65">
        <v>60</v>
      </c>
      <c r="D206" s="47">
        <v>0.15</v>
      </c>
      <c r="E206" s="51">
        <v>36</v>
      </c>
      <c r="F206" s="51"/>
      <c r="G206" s="51"/>
      <c r="H206" s="50"/>
      <c r="I206" s="50"/>
      <c r="J206" s="50"/>
      <c r="K206" s="50"/>
      <c r="L206" s="51"/>
      <c r="M206" s="51"/>
      <c r="N206" s="51"/>
      <c r="O206" s="51"/>
      <c r="P206" s="50"/>
      <c r="Q206" s="178" t="s">
        <v>4750</v>
      </c>
    </row>
    <row r="207" spans="1:17" x14ac:dyDescent="0.3">
      <c r="A207" s="48" t="s">
        <v>1414</v>
      </c>
      <c r="B207" s="145" t="s">
        <v>1415</v>
      </c>
      <c r="C207" s="65">
        <v>50</v>
      </c>
      <c r="D207" s="47">
        <v>0.05</v>
      </c>
      <c r="E207" s="51">
        <v>36</v>
      </c>
      <c r="F207" s="51"/>
      <c r="G207" s="51"/>
      <c r="H207" s="50"/>
      <c r="I207" s="50"/>
      <c r="J207" s="50"/>
      <c r="K207" s="50"/>
      <c r="L207" s="51"/>
      <c r="M207" s="51"/>
      <c r="N207" s="51"/>
      <c r="O207" s="51"/>
      <c r="P207" s="50"/>
      <c r="Q207" s="178" t="s">
        <v>4750</v>
      </c>
    </row>
    <row r="208" spans="1:17" x14ac:dyDescent="0.3">
      <c r="A208" s="48" t="s">
        <v>1416</v>
      </c>
      <c r="B208" s="145" t="s">
        <v>1417</v>
      </c>
      <c r="C208" s="65">
        <v>60</v>
      </c>
      <c r="D208" s="47">
        <v>0.1</v>
      </c>
      <c r="E208" s="51">
        <v>36</v>
      </c>
      <c r="F208" s="51"/>
      <c r="G208" s="51"/>
      <c r="H208" s="50"/>
      <c r="I208" s="50"/>
      <c r="J208" s="50"/>
      <c r="K208" s="50"/>
      <c r="L208" s="51"/>
      <c r="M208" s="51"/>
      <c r="N208" s="51"/>
      <c r="O208" s="51"/>
      <c r="P208" s="50"/>
      <c r="Q208" s="178" t="s">
        <v>4750</v>
      </c>
    </row>
    <row r="209" spans="1:17" x14ac:dyDescent="0.3">
      <c r="A209" s="48" t="s">
        <v>1786</v>
      </c>
      <c r="B209" s="145" t="s">
        <v>1787</v>
      </c>
      <c r="C209" s="65">
        <v>30</v>
      </c>
      <c r="D209" s="47">
        <v>0.35</v>
      </c>
      <c r="E209" s="51">
        <v>12</v>
      </c>
      <c r="F209" s="51"/>
      <c r="G209" s="51"/>
      <c r="H209" s="50"/>
      <c r="I209" s="50"/>
      <c r="J209" s="50"/>
      <c r="K209" s="50"/>
      <c r="L209" s="51"/>
      <c r="M209" s="51"/>
      <c r="N209" s="51"/>
      <c r="O209" s="51"/>
      <c r="P209" s="50"/>
      <c r="Q209" s="65" t="s">
        <v>4751</v>
      </c>
    </row>
    <row r="210" spans="1:17" x14ac:dyDescent="0.3">
      <c r="A210" s="48" t="s">
        <v>1647</v>
      </c>
      <c r="B210" s="145" t="s">
        <v>1648</v>
      </c>
      <c r="C210" s="65">
        <v>40</v>
      </c>
      <c r="D210" s="47">
        <v>0.2</v>
      </c>
      <c r="E210" s="51">
        <v>20</v>
      </c>
      <c r="F210" s="51"/>
      <c r="G210" s="51"/>
      <c r="H210" s="50"/>
      <c r="I210" s="50"/>
      <c r="J210" s="50"/>
      <c r="K210" s="50"/>
      <c r="L210" s="51"/>
      <c r="M210" s="51"/>
      <c r="N210" s="51"/>
      <c r="O210" s="51"/>
      <c r="P210" s="50"/>
      <c r="Q210" s="178" t="s">
        <v>4752</v>
      </c>
    </row>
    <row r="211" spans="1:17" x14ac:dyDescent="0.3">
      <c r="A211" s="48" t="s">
        <v>1651</v>
      </c>
      <c r="B211" s="145" t="s">
        <v>1652</v>
      </c>
      <c r="C211" s="65">
        <v>40</v>
      </c>
      <c r="D211" s="47">
        <v>0.05</v>
      </c>
      <c r="E211" s="51">
        <v>19</v>
      </c>
      <c r="F211" s="51"/>
      <c r="G211" s="51"/>
      <c r="H211" s="50"/>
      <c r="I211" s="50"/>
      <c r="J211" s="50"/>
      <c r="K211" s="50"/>
      <c r="L211" s="51"/>
      <c r="M211" s="51"/>
      <c r="N211" s="51"/>
      <c r="O211" s="51"/>
      <c r="P211" s="50"/>
      <c r="Q211" s="178" t="s">
        <v>4752</v>
      </c>
    </row>
    <row r="212" spans="1:17" x14ac:dyDescent="0.3">
      <c r="A212" s="48" t="s">
        <v>1578</v>
      </c>
      <c r="B212" s="145" t="s">
        <v>1579</v>
      </c>
      <c r="C212" s="65">
        <v>50</v>
      </c>
      <c r="D212" s="47">
        <v>0.02</v>
      </c>
      <c r="E212" s="51">
        <v>28</v>
      </c>
      <c r="F212" s="51"/>
      <c r="G212" s="51"/>
      <c r="H212" s="50"/>
      <c r="I212" s="50"/>
      <c r="J212" s="50"/>
      <c r="K212" s="50"/>
      <c r="L212" s="51"/>
      <c r="M212" s="51"/>
      <c r="N212" s="51"/>
      <c r="O212" s="51"/>
      <c r="P212" s="50"/>
      <c r="Q212" s="178" t="s">
        <v>4707</v>
      </c>
    </row>
    <row r="213" spans="1:17" x14ac:dyDescent="0.3">
      <c r="A213" s="48" t="s">
        <v>1817</v>
      </c>
      <c r="B213" s="145" t="s">
        <v>1818</v>
      </c>
      <c r="C213" s="65">
        <v>50</v>
      </c>
      <c r="D213" s="47">
        <v>0.16</v>
      </c>
      <c r="E213" s="51">
        <v>20</v>
      </c>
      <c r="F213" s="51"/>
      <c r="G213" s="51"/>
      <c r="H213" s="50"/>
      <c r="I213" s="50"/>
      <c r="J213" s="50"/>
      <c r="K213" s="50"/>
      <c r="L213" s="51"/>
      <c r="M213" s="51"/>
      <c r="N213" s="51" t="s">
        <v>4754</v>
      </c>
      <c r="O213" s="51" t="s">
        <v>4715</v>
      </c>
      <c r="P213" s="50"/>
      <c r="Q213" s="178" t="s">
        <v>4753</v>
      </c>
    </row>
    <row r="214" spans="1:17" x14ac:dyDescent="0.3">
      <c r="A214" s="48" t="s">
        <v>937</v>
      </c>
      <c r="B214" s="145" t="s">
        <v>938</v>
      </c>
      <c r="C214" s="65">
        <v>50</v>
      </c>
      <c r="D214" s="47">
        <v>0.19</v>
      </c>
      <c r="E214" s="51">
        <v>20</v>
      </c>
      <c r="F214" s="51"/>
      <c r="G214" s="51"/>
      <c r="H214" s="50"/>
      <c r="I214" s="50"/>
      <c r="J214" s="50"/>
      <c r="K214" s="50"/>
      <c r="L214" s="51"/>
      <c r="M214" s="51"/>
      <c r="N214" s="51"/>
      <c r="O214" s="51"/>
      <c r="P214" s="50"/>
      <c r="Q214" s="178" t="s">
        <v>4755</v>
      </c>
    </row>
    <row r="215" spans="1:17" x14ac:dyDescent="0.3">
      <c r="A215" s="48" t="s">
        <v>648</v>
      </c>
      <c r="B215" s="145" t="s">
        <v>649</v>
      </c>
      <c r="C215" s="65" t="s">
        <v>3940</v>
      </c>
      <c r="D215" s="47">
        <v>0.85</v>
      </c>
      <c r="E215" s="51">
        <v>26</v>
      </c>
      <c r="F215" s="51"/>
      <c r="G215" s="51"/>
      <c r="H215" s="50"/>
      <c r="I215" s="50"/>
      <c r="J215" s="50"/>
      <c r="K215" s="50"/>
      <c r="L215" s="51"/>
      <c r="M215" s="51"/>
      <c r="N215" s="51"/>
      <c r="O215" s="51"/>
      <c r="P215" s="50"/>
      <c r="Q215" s="65" t="s">
        <v>4756</v>
      </c>
    </row>
    <row r="216" spans="1:17" x14ac:dyDescent="0.3">
      <c r="A216" s="48" t="s">
        <v>1443</v>
      </c>
      <c r="B216" s="145" t="s">
        <v>1444</v>
      </c>
      <c r="C216" s="65">
        <v>50</v>
      </c>
      <c r="D216" s="47">
        <v>0.1</v>
      </c>
      <c r="E216" s="51">
        <v>16</v>
      </c>
      <c r="F216" s="51"/>
      <c r="G216" s="51"/>
      <c r="H216" s="50"/>
      <c r="I216" s="50"/>
      <c r="J216" s="50"/>
      <c r="K216" s="50"/>
      <c r="L216" s="51"/>
      <c r="M216" s="51"/>
      <c r="N216" s="51"/>
      <c r="O216" s="51"/>
      <c r="P216" s="50"/>
      <c r="Q216" s="65" t="s">
        <v>4692</v>
      </c>
    </row>
    <row r="217" spans="1:17" x14ac:dyDescent="0.3">
      <c r="A217" s="48" t="s">
        <v>883</v>
      </c>
      <c r="B217" s="145" t="s">
        <v>884</v>
      </c>
      <c r="C217" s="65">
        <v>50</v>
      </c>
      <c r="D217" s="47">
        <v>0.2</v>
      </c>
      <c r="E217" s="51">
        <v>30</v>
      </c>
      <c r="F217" s="51"/>
      <c r="G217" s="51"/>
      <c r="H217" s="50"/>
      <c r="I217" s="50"/>
      <c r="J217" s="50"/>
      <c r="K217" s="50"/>
      <c r="L217" s="51"/>
      <c r="M217" s="51"/>
      <c r="N217" s="51"/>
      <c r="O217" s="51"/>
      <c r="P217" s="50"/>
      <c r="Q217" s="65" t="s">
        <v>4757</v>
      </c>
    </row>
    <row r="218" spans="1:17" x14ac:dyDescent="0.3">
      <c r="A218" s="48" t="s">
        <v>723</v>
      </c>
      <c r="B218" s="145" t="s">
        <v>724</v>
      </c>
      <c r="C218" s="65">
        <v>50</v>
      </c>
      <c r="D218" s="47">
        <v>0.02</v>
      </c>
      <c r="E218" s="51">
        <v>20</v>
      </c>
      <c r="F218" s="51"/>
      <c r="G218" s="51"/>
      <c r="H218" s="50"/>
      <c r="I218" s="50"/>
      <c r="J218" s="50"/>
      <c r="K218" s="50"/>
      <c r="L218" s="51"/>
      <c r="M218" s="51"/>
      <c r="N218" s="51"/>
      <c r="O218" s="51"/>
      <c r="P218" s="50"/>
      <c r="Q218" s="178" t="s">
        <v>4758</v>
      </c>
    </row>
    <row r="219" spans="1:17" x14ac:dyDescent="0.3">
      <c r="A219" s="48" t="s">
        <v>945</v>
      </c>
      <c r="B219" s="145" t="s">
        <v>946</v>
      </c>
      <c r="C219" s="65">
        <v>30</v>
      </c>
      <c r="D219" s="47">
        <v>0.06</v>
      </c>
      <c r="E219" s="51">
        <v>10</v>
      </c>
      <c r="F219" s="51"/>
      <c r="G219" s="51"/>
      <c r="H219" s="50"/>
      <c r="I219" s="50"/>
      <c r="J219" s="50"/>
      <c r="K219" s="50"/>
      <c r="L219" s="51"/>
      <c r="M219" s="51"/>
      <c r="N219" s="51"/>
      <c r="O219" s="51"/>
      <c r="P219" s="50"/>
      <c r="Q219" s="178" t="s">
        <v>4631</v>
      </c>
    </row>
    <row r="220" spans="1:17" x14ac:dyDescent="0.3">
      <c r="A220" s="48" t="s">
        <v>1807</v>
      </c>
      <c r="B220" s="145" t="s">
        <v>1808</v>
      </c>
      <c r="C220" s="65">
        <v>20</v>
      </c>
      <c r="D220" s="47">
        <v>0.1</v>
      </c>
      <c r="E220" s="51">
        <v>12</v>
      </c>
      <c r="F220" s="51"/>
      <c r="G220" s="51"/>
      <c r="H220" s="50"/>
      <c r="I220" s="50"/>
      <c r="J220" s="50"/>
      <c r="K220" s="50"/>
      <c r="L220" s="51"/>
      <c r="M220" s="51"/>
      <c r="N220" s="51"/>
      <c r="O220" s="51"/>
      <c r="P220" s="50"/>
      <c r="Q220" s="65" t="s">
        <v>4759</v>
      </c>
    </row>
    <row r="221" spans="1:17" x14ac:dyDescent="0.3">
      <c r="A221" s="48" t="s">
        <v>1801</v>
      </c>
      <c r="B221" s="145" t="s">
        <v>1802</v>
      </c>
      <c r="C221" s="65">
        <v>40</v>
      </c>
      <c r="D221" s="47">
        <v>1.4</v>
      </c>
      <c r="E221" s="51">
        <v>11</v>
      </c>
      <c r="F221" s="51"/>
      <c r="G221" s="51"/>
      <c r="H221" s="50"/>
      <c r="I221" s="50"/>
      <c r="J221" s="50"/>
      <c r="K221" s="50"/>
      <c r="L221" s="51"/>
      <c r="M221" s="51"/>
      <c r="N221" s="51"/>
      <c r="O221" s="51"/>
      <c r="P221" s="50"/>
      <c r="Q221" s="65" t="s">
        <v>4760</v>
      </c>
    </row>
    <row r="222" spans="1:17" x14ac:dyDescent="0.3">
      <c r="A222" s="48" t="s">
        <v>780</v>
      </c>
      <c r="B222" s="145" t="s">
        <v>781</v>
      </c>
      <c r="C222" s="65">
        <v>50</v>
      </c>
      <c r="D222" s="47">
        <v>0.12</v>
      </c>
      <c r="E222" s="51">
        <v>20</v>
      </c>
      <c r="F222" s="51"/>
      <c r="G222" s="51"/>
      <c r="H222" s="50"/>
      <c r="I222" s="50"/>
      <c r="J222" s="50"/>
      <c r="K222" s="50"/>
      <c r="L222" s="51"/>
      <c r="M222" s="51"/>
      <c r="N222" s="51"/>
      <c r="O222" s="51"/>
      <c r="P222" s="50"/>
      <c r="Q222" s="65" t="s">
        <v>4677</v>
      </c>
    </row>
    <row r="223" spans="1:17" x14ac:dyDescent="0.3">
      <c r="A223" s="48" t="s">
        <v>1865</v>
      </c>
      <c r="B223" s="145" t="s">
        <v>1866</v>
      </c>
      <c r="C223" s="65">
        <v>50</v>
      </c>
      <c r="D223" s="47">
        <v>0.2</v>
      </c>
      <c r="E223" s="51">
        <v>20</v>
      </c>
      <c r="F223" s="51"/>
      <c r="G223" s="51"/>
      <c r="H223" s="50"/>
      <c r="I223" s="50"/>
      <c r="J223" s="50"/>
      <c r="K223" s="50"/>
      <c r="L223" s="51"/>
      <c r="M223" s="51"/>
      <c r="N223" s="51"/>
      <c r="O223" s="51"/>
      <c r="P223" s="50"/>
      <c r="Q223" s="65" t="s">
        <v>4761</v>
      </c>
    </row>
    <row r="224" spans="1:17" x14ac:dyDescent="0.3">
      <c r="A224" s="48" t="s">
        <v>1095</v>
      </c>
      <c r="B224" s="145" t="s">
        <v>1096</v>
      </c>
      <c r="C224" s="65">
        <v>50</v>
      </c>
      <c r="D224" s="47">
        <v>0.34</v>
      </c>
      <c r="E224" s="51">
        <v>26</v>
      </c>
      <c r="F224" s="51"/>
      <c r="G224" s="51"/>
      <c r="H224" s="50"/>
      <c r="I224" s="50"/>
      <c r="J224" s="50"/>
      <c r="K224" s="50"/>
      <c r="L224" s="51"/>
      <c r="M224" s="51"/>
      <c r="N224" s="51" t="s">
        <v>4644</v>
      </c>
      <c r="O224" s="51"/>
      <c r="P224" s="50"/>
      <c r="Q224" s="178" t="s">
        <v>4643</v>
      </c>
    </row>
    <row r="225" spans="1:17" x14ac:dyDescent="0.3">
      <c r="A225" s="48" t="s">
        <v>1780</v>
      </c>
      <c r="B225" s="145" t="s">
        <v>1781</v>
      </c>
      <c r="C225" s="65" t="s">
        <v>3971</v>
      </c>
      <c r="D225" s="47">
        <v>2.2999999999999998</v>
      </c>
      <c r="E225" s="51">
        <v>12</v>
      </c>
      <c r="F225" s="51"/>
      <c r="G225" s="51"/>
      <c r="H225" s="50"/>
      <c r="I225" s="50"/>
      <c r="J225" s="50"/>
      <c r="K225" s="50"/>
      <c r="L225" s="51"/>
      <c r="M225" s="51"/>
      <c r="N225" s="51"/>
      <c r="O225" s="51"/>
      <c r="P225" s="50"/>
      <c r="Q225" s="65" t="s">
        <v>4762</v>
      </c>
    </row>
    <row r="226" spans="1:17" x14ac:dyDescent="0.3">
      <c r="A226" s="48" t="s">
        <v>1166</v>
      </c>
      <c r="B226" s="145" t="s">
        <v>1167</v>
      </c>
      <c r="C226" s="65">
        <v>50</v>
      </c>
      <c r="D226" s="47">
        <v>0.1</v>
      </c>
      <c r="E226" s="51">
        <v>22</v>
      </c>
      <c r="F226" s="51"/>
      <c r="G226" s="51"/>
      <c r="H226" s="50"/>
      <c r="I226" s="50"/>
      <c r="J226" s="50"/>
      <c r="K226" s="50"/>
      <c r="L226" s="51"/>
      <c r="M226" s="51"/>
      <c r="N226" s="51"/>
      <c r="O226" s="51"/>
      <c r="P226" s="50"/>
      <c r="Q226" s="65" t="s">
        <v>4716</v>
      </c>
    </row>
    <row r="227" spans="1:17" x14ac:dyDescent="0.3">
      <c r="A227" s="48" t="s">
        <v>1910</v>
      </c>
      <c r="B227" s="145" t="s">
        <v>1911</v>
      </c>
      <c r="C227" s="149">
        <v>30</v>
      </c>
      <c r="D227" s="150"/>
      <c r="E227" s="151"/>
      <c r="F227" s="150">
        <v>0.49</v>
      </c>
      <c r="G227" s="151">
        <v>12</v>
      </c>
      <c r="H227" s="50"/>
      <c r="I227" s="50"/>
      <c r="J227" s="50"/>
      <c r="K227" s="50"/>
      <c r="L227" s="51"/>
      <c r="M227" s="51"/>
      <c r="N227" s="51"/>
      <c r="O227" s="51"/>
      <c r="P227" s="50"/>
      <c r="Q227" s="65"/>
    </row>
    <row r="228" spans="1:17" x14ac:dyDescent="0.3">
      <c r="A228" s="48" t="s">
        <v>1782</v>
      </c>
      <c r="B228" s="145" t="s">
        <v>1783</v>
      </c>
      <c r="C228" s="65"/>
      <c r="D228" s="47">
        <v>0.45</v>
      </c>
      <c r="E228" s="51"/>
      <c r="F228" s="51"/>
      <c r="G228" s="51"/>
      <c r="H228" s="50"/>
      <c r="I228" s="50"/>
      <c r="J228" s="50"/>
      <c r="K228" s="50"/>
      <c r="L228" s="51"/>
      <c r="M228" s="51"/>
      <c r="N228" s="51"/>
      <c r="O228" s="51"/>
      <c r="P228" s="50"/>
      <c r="Q228" s="65"/>
    </row>
    <row r="229" spans="1:17" x14ac:dyDescent="0.3">
      <c r="A229" s="48" t="s">
        <v>1909</v>
      </c>
      <c r="B229" s="145" t="s">
        <v>1783</v>
      </c>
      <c r="C229" s="65"/>
      <c r="D229" s="47"/>
      <c r="E229" s="51"/>
      <c r="F229" s="146">
        <v>0.3</v>
      </c>
      <c r="G229" s="51"/>
      <c r="H229" s="50"/>
      <c r="I229" s="50"/>
      <c r="J229" s="50"/>
      <c r="K229" s="50"/>
      <c r="L229" s="51"/>
      <c r="M229" s="51"/>
      <c r="N229" s="51"/>
      <c r="O229" s="51"/>
      <c r="P229" s="50"/>
      <c r="Q229" s="65"/>
    </row>
    <row r="230" spans="1:17" x14ac:dyDescent="0.3">
      <c r="A230" s="48" t="s">
        <v>1099</v>
      </c>
      <c r="B230" s="145" t="s">
        <v>1100</v>
      </c>
      <c r="C230" s="65">
        <v>50</v>
      </c>
      <c r="D230" s="47">
        <v>0.25</v>
      </c>
      <c r="E230" s="51">
        <v>28</v>
      </c>
      <c r="F230" s="51"/>
      <c r="G230" s="51"/>
      <c r="H230" s="50"/>
      <c r="I230" s="50"/>
      <c r="J230" s="50"/>
      <c r="K230" s="50"/>
      <c r="L230" s="51"/>
      <c r="M230" s="51"/>
      <c r="N230" s="51"/>
      <c r="O230" s="51"/>
      <c r="P230" s="50"/>
      <c r="Q230" s="178" t="s">
        <v>4643</v>
      </c>
    </row>
    <row r="231" spans="1:17" x14ac:dyDescent="0.3">
      <c r="A231" s="48" t="s">
        <v>1608</v>
      </c>
      <c r="B231" s="145" t="s">
        <v>1609</v>
      </c>
      <c r="C231" s="65">
        <v>40</v>
      </c>
      <c r="D231" s="47">
        <v>0.05</v>
      </c>
      <c r="E231" s="51">
        <v>20</v>
      </c>
      <c r="F231" s="51"/>
      <c r="G231" s="51"/>
      <c r="H231" s="50"/>
      <c r="I231" s="50"/>
      <c r="J231" s="50"/>
      <c r="K231" s="50"/>
      <c r="L231" s="51"/>
      <c r="M231" s="51"/>
      <c r="N231" s="51"/>
      <c r="O231" s="51"/>
      <c r="P231" s="50"/>
      <c r="Q231" s="65" t="s">
        <v>4763</v>
      </c>
    </row>
    <row r="232" spans="1:17" x14ac:dyDescent="0.3">
      <c r="A232" s="48" t="s">
        <v>1610</v>
      </c>
      <c r="B232" s="145" t="s">
        <v>1611</v>
      </c>
      <c r="C232" s="65">
        <v>40</v>
      </c>
      <c r="D232" s="47">
        <v>0.25</v>
      </c>
      <c r="E232" s="51">
        <v>16</v>
      </c>
      <c r="F232" s="51"/>
      <c r="G232" s="51"/>
      <c r="H232" s="50"/>
      <c r="I232" s="50"/>
      <c r="J232" s="50"/>
      <c r="K232" s="50"/>
      <c r="L232" s="51"/>
      <c r="M232" s="51"/>
      <c r="N232" s="51"/>
      <c r="O232" s="51"/>
      <c r="P232" s="50"/>
      <c r="Q232" s="65" t="s">
        <v>4763</v>
      </c>
    </row>
    <row r="233" spans="1:17" x14ac:dyDescent="0.3">
      <c r="A233" s="48" t="s">
        <v>1097</v>
      </c>
      <c r="B233" s="145" t="s">
        <v>1098</v>
      </c>
      <c r="C233" s="65">
        <v>50</v>
      </c>
      <c r="D233" s="47">
        <v>0.03</v>
      </c>
      <c r="E233" s="51">
        <v>20</v>
      </c>
      <c r="F233" s="51"/>
      <c r="G233" s="51"/>
      <c r="H233" s="50"/>
      <c r="I233" s="50"/>
      <c r="J233" s="50"/>
      <c r="K233" s="50"/>
      <c r="L233" s="51"/>
      <c r="M233" s="51"/>
      <c r="N233" s="51"/>
      <c r="O233" s="51"/>
      <c r="P233" s="50"/>
      <c r="Q233" s="178" t="s">
        <v>4643</v>
      </c>
    </row>
    <row r="234" spans="1:17" x14ac:dyDescent="0.3">
      <c r="A234" s="48" t="s">
        <v>1103</v>
      </c>
      <c r="B234" s="145" t="s">
        <v>1104</v>
      </c>
      <c r="C234" s="65">
        <v>50</v>
      </c>
      <c r="D234" s="47">
        <v>0.03</v>
      </c>
      <c r="E234" s="51">
        <v>20</v>
      </c>
      <c r="F234" s="51"/>
      <c r="G234" s="51"/>
      <c r="H234" s="50"/>
      <c r="I234" s="50"/>
      <c r="J234" s="50"/>
      <c r="K234" s="50"/>
      <c r="L234" s="51"/>
      <c r="M234" s="51"/>
      <c r="N234" s="51"/>
      <c r="O234" s="51"/>
      <c r="P234" s="50"/>
      <c r="Q234" s="178" t="s">
        <v>4643</v>
      </c>
    </row>
    <row r="235" spans="1:17" x14ac:dyDescent="0.3">
      <c r="A235" s="48" t="s">
        <v>1317</v>
      </c>
      <c r="B235" s="145" t="s">
        <v>1318</v>
      </c>
      <c r="C235" s="65">
        <v>40</v>
      </c>
      <c r="D235" s="47">
        <v>0.08</v>
      </c>
      <c r="E235" s="51">
        <v>27</v>
      </c>
      <c r="F235" s="51"/>
      <c r="G235" s="51"/>
      <c r="H235" s="50"/>
      <c r="I235" s="50"/>
      <c r="J235" s="50"/>
      <c r="K235" s="50"/>
      <c r="L235" s="51"/>
      <c r="M235" s="51"/>
      <c r="N235" s="51"/>
      <c r="O235" s="51"/>
      <c r="P235" s="50"/>
      <c r="Q235" s="65" t="s">
        <v>4765</v>
      </c>
    </row>
    <row r="236" spans="1:17" x14ac:dyDescent="0.3">
      <c r="A236" s="48" t="s">
        <v>1317</v>
      </c>
      <c r="B236" s="145" t="s">
        <v>1318</v>
      </c>
      <c r="C236" s="65">
        <v>40</v>
      </c>
      <c r="D236" s="47">
        <v>0.72</v>
      </c>
      <c r="E236" s="51">
        <v>16</v>
      </c>
      <c r="F236" s="51"/>
      <c r="G236" s="51"/>
      <c r="H236" s="50"/>
      <c r="I236" s="50"/>
      <c r="J236" s="50"/>
      <c r="K236" s="50"/>
      <c r="L236" s="51"/>
      <c r="M236" s="51"/>
      <c r="N236" s="51"/>
      <c r="O236" s="51"/>
      <c r="P236" s="50"/>
      <c r="Q236" s="65" t="s">
        <v>4765</v>
      </c>
    </row>
    <row r="237" spans="1:17" x14ac:dyDescent="0.3">
      <c r="A237" s="48" t="s">
        <v>1894</v>
      </c>
      <c r="B237" s="145" t="s">
        <v>1895</v>
      </c>
      <c r="C237" s="65"/>
      <c r="D237" s="47">
        <v>3.5</v>
      </c>
      <c r="E237" s="51"/>
      <c r="F237" s="51"/>
      <c r="G237" s="51"/>
      <c r="H237" s="50"/>
      <c r="I237" s="50"/>
      <c r="J237" s="50"/>
      <c r="K237" s="50"/>
      <c r="L237" s="51"/>
      <c r="M237" s="51"/>
      <c r="N237" s="51"/>
      <c r="O237" s="51"/>
      <c r="P237" s="50"/>
      <c r="Q237" s="157" t="s">
        <v>4766</v>
      </c>
    </row>
    <row r="238" spans="1:17" x14ac:dyDescent="0.3">
      <c r="A238" s="48" t="s">
        <v>1486</v>
      </c>
      <c r="B238" s="145" t="s">
        <v>1487</v>
      </c>
      <c r="C238" s="65">
        <v>40</v>
      </c>
      <c r="D238" s="47">
        <v>0.2</v>
      </c>
      <c r="E238" s="51">
        <v>11</v>
      </c>
      <c r="F238" s="51"/>
      <c r="G238" s="51"/>
      <c r="H238" s="50"/>
      <c r="I238" s="50"/>
      <c r="J238" s="50"/>
      <c r="K238" s="50"/>
      <c r="L238" s="51"/>
      <c r="M238" s="51"/>
      <c r="N238" s="51"/>
      <c r="O238" s="51"/>
      <c r="P238" s="50"/>
      <c r="Q238" s="157" t="s">
        <v>4766</v>
      </c>
    </row>
    <row r="239" spans="1:17" x14ac:dyDescent="0.3">
      <c r="A239" s="48" t="s">
        <v>1482</v>
      </c>
      <c r="B239" s="145" t="s">
        <v>1483</v>
      </c>
      <c r="C239" s="65" t="s">
        <v>3882</v>
      </c>
      <c r="D239" s="47">
        <v>1.01</v>
      </c>
      <c r="E239" s="51">
        <v>12</v>
      </c>
      <c r="F239" s="51"/>
      <c r="G239" s="51"/>
      <c r="H239" s="50"/>
      <c r="I239" s="50"/>
      <c r="J239" s="50"/>
      <c r="K239" s="50"/>
      <c r="L239" s="51"/>
      <c r="M239" s="51"/>
      <c r="N239" s="51"/>
      <c r="O239" s="51"/>
      <c r="P239" s="50"/>
      <c r="Q239" s="157" t="s">
        <v>4766</v>
      </c>
    </row>
    <row r="240" spans="1:17" x14ac:dyDescent="0.3">
      <c r="A240" s="48" t="s">
        <v>1482</v>
      </c>
      <c r="B240" s="145" t="s">
        <v>1483</v>
      </c>
      <c r="C240" s="65" t="s">
        <v>3878</v>
      </c>
      <c r="D240" s="99">
        <v>3.99</v>
      </c>
      <c r="E240" s="51">
        <v>22</v>
      </c>
      <c r="F240" s="51"/>
      <c r="G240" s="51"/>
      <c r="H240" s="50"/>
      <c r="I240" s="50"/>
      <c r="J240" s="50"/>
      <c r="K240" s="50"/>
      <c r="L240" s="51"/>
      <c r="M240" s="51"/>
      <c r="N240" s="51"/>
      <c r="O240" s="51"/>
      <c r="P240" s="50"/>
      <c r="Q240" s="157" t="s">
        <v>4766</v>
      </c>
    </row>
    <row r="241" spans="1:17" x14ac:dyDescent="0.3">
      <c r="A241" s="48" t="s">
        <v>1906</v>
      </c>
      <c r="B241" s="145" t="s">
        <v>1483</v>
      </c>
      <c r="C241" s="65">
        <v>50</v>
      </c>
      <c r="D241" s="146"/>
      <c r="E241" s="51"/>
      <c r="F241" s="146">
        <v>1</v>
      </c>
      <c r="G241" s="51">
        <v>12</v>
      </c>
      <c r="H241" s="50"/>
      <c r="I241" s="50"/>
      <c r="J241" s="50"/>
      <c r="K241" s="50"/>
      <c r="L241" s="51"/>
      <c r="M241" s="51"/>
      <c r="N241" s="51"/>
      <c r="O241" s="51"/>
      <c r="P241" s="50"/>
      <c r="Q241" s="157" t="s">
        <v>4766</v>
      </c>
    </row>
    <row r="242" spans="1:17" x14ac:dyDescent="0.3">
      <c r="A242" s="48" t="s">
        <v>1307</v>
      </c>
      <c r="B242" s="145" t="s">
        <v>1308</v>
      </c>
      <c r="C242" s="65">
        <v>50</v>
      </c>
      <c r="D242" s="47">
        <v>0.2</v>
      </c>
      <c r="E242" s="51">
        <v>34</v>
      </c>
      <c r="F242" s="51"/>
      <c r="G242" s="51"/>
      <c r="H242" s="50"/>
      <c r="I242" s="50"/>
      <c r="J242" s="50"/>
      <c r="K242" s="50"/>
      <c r="L242" s="51"/>
      <c r="M242" s="51"/>
      <c r="N242" s="51"/>
      <c r="O242" s="51"/>
      <c r="P242" s="50"/>
      <c r="Q242" s="65" t="s">
        <v>4767</v>
      </c>
    </row>
    <row r="243" spans="1:17" x14ac:dyDescent="0.3">
      <c r="A243" s="48" t="s">
        <v>1892</v>
      </c>
      <c r="B243" s="145" t="s">
        <v>1893</v>
      </c>
      <c r="C243" s="65">
        <v>30</v>
      </c>
      <c r="D243" s="47">
        <v>0.2</v>
      </c>
      <c r="E243" s="51"/>
      <c r="F243" s="51"/>
      <c r="G243" s="51"/>
      <c r="H243" s="50"/>
      <c r="I243" s="50"/>
      <c r="J243" s="50"/>
      <c r="K243" s="50"/>
      <c r="L243" s="51"/>
      <c r="M243" s="51"/>
      <c r="N243" s="51"/>
      <c r="O243" s="51"/>
      <c r="P243" s="50"/>
      <c r="Q243" s="65" t="s">
        <v>4768</v>
      </c>
    </row>
    <row r="244" spans="1:17" x14ac:dyDescent="0.3">
      <c r="A244" s="48" t="s">
        <v>1224</v>
      </c>
      <c r="B244" s="145" t="s">
        <v>1225</v>
      </c>
      <c r="C244" s="65" t="s">
        <v>3878</v>
      </c>
      <c r="D244" s="47">
        <v>3.8</v>
      </c>
      <c r="E244" s="51">
        <v>23</v>
      </c>
      <c r="F244" s="51"/>
      <c r="G244" s="51"/>
      <c r="H244" s="50"/>
      <c r="I244" s="50"/>
      <c r="J244" s="50"/>
      <c r="K244" s="50"/>
      <c r="L244" s="51"/>
      <c r="M244" s="51"/>
      <c r="N244" s="51"/>
      <c r="O244" s="51"/>
      <c r="P244" s="50"/>
      <c r="Q244" s="65" t="s">
        <v>5456</v>
      </c>
    </row>
    <row r="245" spans="1:17" x14ac:dyDescent="0.3">
      <c r="A245" s="48" t="s">
        <v>1196</v>
      </c>
      <c r="B245" s="145" t="s">
        <v>1197</v>
      </c>
      <c r="C245" s="65">
        <v>50</v>
      </c>
      <c r="D245" s="47">
        <v>0.4</v>
      </c>
      <c r="E245" s="51">
        <v>20</v>
      </c>
      <c r="F245" s="51"/>
      <c r="G245" s="51"/>
      <c r="H245" s="50"/>
      <c r="I245" s="50"/>
      <c r="J245" s="50"/>
      <c r="K245" s="50"/>
      <c r="L245" s="51"/>
      <c r="M245" s="51"/>
      <c r="N245" s="51"/>
      <c r="O245" s="51"/>
      <c r="P245" s="50"/>
      <c r="Q245" s="65" t="s">
        <v>4769</v>
      </c>
    </row>
    <row r="246" spans="1:17" x14ac:dyDescent="0.3">
      <c r="A246" s="48" t="s">
        <v>1196</v>
      </c>
      <c r="B246" s="145" t="s">
        <v>1197</v>
      </c>
      <c r="C246" s="65">
        <v>50</v>
      </c>
      <c r="D246" s="47">
        <v>0.6</v>
      </c>
      <c r="E246" s="51">
        <v>22</v>
      </c>
      <c r="F246" s="51"/>
      <c r="G246" s="51"/>
      <c r="H246" s="50"/>
      <c r="I246" s="50"/>
      <c r="J246" s="50"/>
      <c r="K246" s="50"/>
      <c r="L246" s="51"/>
      <c r="M246" s="51"/>
      <c r="N246" s="51"/>
      <c r="O246" s="51"/>
      <c r="P246" s="50"/>
      <c r="Q246" s="65" t="s">
        <v>4769</v>
      </c>
    </row>
    <row r="247" spans="1:17" x14ac:dyDescent="0.3">
      <c r="A247" s="48" t="s">
        <v>1792</v>
      </c>
      <c r="B247" s="145" t="s">
        <v>1793</v>
      </c>
      <c r="C247" s="149"/>
      <c r="D247" s="150">
        <v>0.38</v>
      </c>
      <c r="E247" s="151">
        <v>17</v>
      </c>
      <c r="F247" s="51"/>
      <c r="G247" s="51"/>
      <c r="H247" s="50"/>
      <c r="I247" s="50"/>
      <c r="J247" s="50"/>
      <c r="K247" s="50"/>
      <c r="L247" s="51"/>
      <c r="M247" s="51"/>
      <c r="N247" s="51"/>
      <c r="O247" s="51"/>
      <c r="P247" s="50"/>
      <c r="Q247" s="65"/>
    </row>
    <row r="248" spans="1:17" x14ac:dyDescent="0.3">
      <c r="A248" s="48" t="s">
        <v>1792</v>
      </c>
      <c r="B248" s="145" t="s">
        <v>1793</v>
      </c>
      <c r="C248" s="149"/>
      <c r="D248" s="150">
        <v>3.72</v>
      </c>
      <c r="E248" s="151">
        <v>20</v>
      </c>
      <c r="F248" s="51"/>
      <c r="G248" s="51"/>
      <c r="H248" s="50"/>
      <c r="I248" s="50"/>
      <c r="J248" s="50"/>
      <c r="K248" s="50"/>
      <c r="L248" s="51"/>
      <c r="M248" s="51"/>
      <c r="N248" s="51"/>
      <c r="O248" s="51"/>
      <c r="P248" s="50"/>
      <c r="Q248" s="65"/>
    </row>
    <row r="249" spans="1:17" x14ac:dyDescent="0.3">
      <c r="A249" s="48" t="s">
        <v>1364</v>
      </c>
      <c r="B249" s="145" t="s">
        <v>1365</v>
      </c>
      <c r="C249" s="65">
        <v>50</v>
      </c>
      <c r="D249" s="47">
        <v>0.1</v>
      </c>
      <c r="E249" s="51">
        <v>30</v>
      </c>
      <c r="F249" s="51"/>
      <c r="G249" s="51"/>
      <c r="H249" s="50"/>
      <c r="I249" s="50"/>
      <c r="J249" s="50"/>
      <c r="K249" s="50"/>
      <c r="L249" s="51"/>
      <c r="M249" s="51"/>
      <c r="N249" s="51"/>
      <c r="O249" s="51"/>
      <c r="P249" s="50"/>
      <c r="Q249" s="65" t="s">
        <v>4662</v>
      </c>
    </row>
    <row r="250" spans="1:17" x14ac:dyDescent="0.3">
      <c r="A250" s="48" t="s">
        <v>1362</v>
      </c>
      <c r="B250" s="145" t="s">
        <v>1363</v>
      </c>
      <c r="C250" s="65">
        <v>50</v>
      </c>
      <c r="D250" s="47">
        <v>0.21</v>
      </c>
      <c r="E250" s="51">
        <v>30</v>
      </c>
      <c r="F250" s="51"/>
      <c r="G250" s="51"/>
      <c r="H250" s="50"/>
      <c r="I250" s="50"/>
      <c r="J250" s="50"/>
      <c r="K250" s="50"/>
      <c r="L250" s="51"/>
      <c r="M250" s="51"/>
      <c r="N250" s="51"/>
      <c r="O250" s="51"/>
      <c r="P250" s="50"/>
      <c r="Q250" s="65" t="s">
        <v>4662</v>
      </c>
    </row>
    <row r="251" spans="1:17" x14ac:dyDescent="0.3">
      <c r="A251" s="48" t="s">
        <v>1121</v>
      </c>
      <c r="B251" s="145" t="s">
        <v>1122</v>
      </c>
      <c r="C251" s="65">
        <v>50</v>
      </c>
      <c r="D251" s="47">
        <v>0.2</v>
      </c>
      <c r="E251" s="51">
        <v>17</v>
      </c>
      <c r="F251" s="51"/>
      <c r="G251" s="51"/>
      <c r="H251" s="50"/>
      <c r="I251" s="50"/>
      <c r="J251" s="50"/>
      <c r="K251" s="50"/>
      <c r="L251" s="51"/>
      <c r="M251" s="51"/>
      <c r="N251" s="51"/>
      <c r="O251" s="51"/>
      <c r="P251" s="50"/>
      <c r="Q251" s="65" t="s">
        <v>4770</v>
      </c>
    </row>
    <row r="252" spans="1:17" x14ac:dyDescent="0.3">
      <c r="A252" s="56" t="s">
        <v>966</v>
      </c>
      <c r="B252" s="145" t="s">
        <v>967</v>
      </c>
      <c r="C252" s="135">
        <v>50</v>
      </c>
      <c r="D252" s="58">
        <v>0.2</v>
      </c>
      <c r="E252" s="51">
        <v>28</v>
      </c>
      <c r="F252" s="51"/>
      <c r="G252" s="51"/>
      <c r="H252" s="50"/>
      <c r="I252" s="50"/>
      <c r="J252" s="50"/>
      <c r="K252" s="50"/>
      <c r="L252" s="51"/>
      <c r="M252" s="51"/>
      <c r="N252" s="51"/>
      <c r="O252" s="51"/>
      <c r="P252" s="50"/>
      <c r="Q252" s="65" t="s">
        <v>4618</v>
      </c>
    </row>
    <row r="253" spans="1:17" x14ac:dyDescent="0.3">
      <c r="A253" s="48" t="s">
        <v>970</v>
      </c>
      <c r="B253" s="145" t="s">
        <v>971</v>
      </c>
      <c r="C253" s="65">
        <v>50</v>
      </c>
      <c r="D253" s="47">
        <v>0.3</v>
      </c>
      <c r="E253" s="51">
        <v>20</v>
      </c>
      <c r="F253" s="51"/>
      <c r="G253" s="51"/>
      <c r="H253" s="50"/>
      <c r="I253" s="50"/>
      <c r="J253" s="50"/>
      <c r="K253" s="50"/>
      <c r="L253" s="51"/>
      <c r="M253" s="51"/>
      <c r="N253" s="51"/>
      <c r="O253" s="51"/>
      <c r="P253" s="50"/>
      <c r="Q253" s="65" t="s">
        <v>4618</v>
      </c>
    </row>
    <row r="254" spans="1:17" x14ac:dyDescent="0.3">
      <c r="A254" s="48" t="s">
        <v>1518</v>
      </c>
      <c r="B254" s="145" t="s">
        <v>1519</v>
      </c>
      <c r="C254" s="149">
        <v>50</v>
      </c>
      <c r="D254" s="150">
        <v>0.24</v>
      </c>
      <c r="E254" s="151">
        <v>20</v>
      </c>
      <c r="F254" s="51"/>
      <c r="G254" s="51"/>
      <c r="H254" s="50"/>
      <c r="I254" s="50"/>
      <c r="J254" s="50"/>
      <c r="K254" s="50"/>
      <c r="L254" s="51"/>
      <c r="M254" s="51"/>
      <c r="N254" s="51"/>
      <c r="O254" s="51"/>
      <c r="P254" s="50"/>
      <c r="Q254" s="178" t="s">
        <v>4771</v>
      </c>
    </row>
    <row r="255" spans="1:17" x14ac:dyDescent="0.3">
      <c r="A255" s="48" t="s">
        <v>1713</v>
      </c>
      <c r="B255" s="145" t="s">
        <v>1714</v>
      </c>
      <c r="C255" s="65">
        <v>50</v>
      </c>
      <c r="D255" s="47">
        <v>0.1</v>
      </c>
      <c r="E255" s="51">
        <v>20</v>
      </c>
      <c r="F255" s="51"/>
      <c r="G255" s="51"/>
      <c r="H255" s="50"/>
      <c r="I255" s="50"/>
      <c r="J255" s="50"/>
      <c r="K255" s="50"/>
      <c r="L255" s="51"/>
      <c r="M255" s="51"/>
      <c r="N255" s="51"/>
      <c r="O255" s="51"/>
      <c r="P255" s="50"/>
      <c r="Q255" s="178" t="s">
        <v>4620</v>
      </c>
    </row>
    <row r="256" spans="1:17" x14ac:dyDescent="0.3">
      <c r="A256" s="48" t="s">
        <v>1437</v>
      </c>
      <c r="B256" s="145" t="s">
        <v>1438</v>
      </c>
      <c r="C256" s="65">
        <v>50</v>
      </c>
      <c r="D256" s="47">
        <v>0.05</v>
      </c>
      <c r="E256" s="51">
        <v>16</v>
      </c>
      <c r="F256" s="51"/>
      <c r="G256" s="51"/>
      <c r="H256" s="50"/>
      <c r="I256" s="50"/>
      <c r="J256" s="50"/>
      <c r="K256" s="50"/>
      <c r="L256" s="51"/>
      <c r="M256" s="51"/>
      <c r="N256" s="51"/>
      <c r="O256" s="51"/>
      <c r="P256" s="50"/>
      <c r="Q256" s="178" t="s">
        <v>4676</v>
      </c>
    </row>
    <row r="257" spans="1:17" x14ac:dyDescent="0.3">
      <c r="A257" s="48" t="s">
        <v>678</v>
      </c>
      <c r="B257" s="145" t="s">
        <v>679</v>
      </c>
      <c r="C257" s="65">
        <v>60</v>
      </c>
      <c r="D257" s="47">
        <v>0.23</v>
      </c>
      <c r="E257" s="51">
        <v>32</v>
      </c>
      <c r="F257" s="51"/>
      <c r="G257" s="51"/>
      <c r="H257" s="50"/>
      <c r="I257" s="50"/>
      <c r="J257" s="50"/>
      <c r="K257" s="50"/>
      <c r="L257" s="51"/>
      <c r="M257" s="51"/>
      <c r="N257" s="51"/>
      <c r="O257" s="51"/>
      <c r="P257" s="50"/>
      <c r="Q257" s="65" t="s">
        <v>4772</v>
      </c>
    </row>
    <row r="258" spans="1:17" x14ac:dyDescent="0.3">
      <c r="A258" s="48" t="s">
        <v>1711</v>
      </c>
      <c r="B258" s="145" t="s">
        <v>1712</v>
      </c>
      <c r="C258" s="65">
        <v>50</v>
      </c>
      <c r="D258" s="47">
        <v>0.1</v>
      </c>
      <c r="E258" s="51">
        <v>26</v>
      </c>
      <c r="F258" s="51"/>
      <c r="G258" s="51"/>
      <c r="H258" s="50"/>
      <c r="I258" s="50"/>
      <c r="J258" s="50"/>
      <c r="K258" s="50"/>
      <c r="L258" s="51"/>
      <c r="M258" s="51"/>
      <c r="N258" s="51"/>
      <c r="O258" s="51"/>
      <c r="P258" s="50"/>
      <c r="Q258" s="178" t="s">
        <v>4620</v>
      </c>
    </row>
    <row r="259" spans="1:17" x14ac:dyDescent="0.3">
      <c r="A259" s="48" t="s">
        <v>1294</v>
      </c>
      <c r="B259" s="145" t="s">
        <v>1295</v>
      </c>
      <c r="C259" s="65" t="s">
        <v>3973</v>
      </c>
      <c r="D259" s="47">
        <v>1.2</v>
      </c>
      <c r="E259" s="51">
        <v>40</v>
      </c>
      <c r="F259" s="51"/>
      <c r="G259" s="51"/>
      <c r="H259" s="50"/>
      <c r="I259" s="50"/>
      <c r="J259" s="50"/>
      <c r="K259" s="50"/>
      <c r="L259" s="51"/>
      <c r="M259" s="51"/>
      <c r="N259" s="51"/>
      <c r="O259" s="51"/>
      <c r="P259" s="50"/>
      <c r="Q259" s="65" t="s">
        <v>4773</v>
      </c>
    </row>
    <row r="260" spans="1:17" x14ac:dyDescent="0.3">
      <c r="A260" s="48" t="s">
        <v>1265</v>
      </c>
      <c r="B260" s="145" t="s">
        <v>1266</v>
      </c>
      <c r="C260" s="65">
        <v>40</v>
      </c>
      <c r="D260" s="47">
        <v>0.15</v>
      </c>
      <c r="E260" s="51">
        <v>15</v>
      </c>
      <c r="F260" s="51"/>
      <c r="G260" s="51"/>
      <c r="H260" s="50"/>
      <c r="I260" s="50"/>
      <c r="J260" s="50"/>
      <c r="K260" s="50"/>
      <c r="L260" s="51"/>
      <c r="M260" s="51"/>
      <c r="N260" s="51"/>
      <c r="O260" s="51"/>
      <c r="P260" s="50"/>
      <c r="Q260" s="65" t="s">
        <v>4774</v>
      </c>
    </row>
    <row r="261" spans="1:17" x14ac:dyDescent="0.3">
      <c r="A261" s="48" t="s">
        <v>1472</v>
      </c>
      <c r="B261" s="145" t="s">
        <v>1473</v>
      </c>
      <c r="C261" s="65">
        <v>40</v>
      </c>
      <c r="D261" s="47">
        <v>0.05</v>
      </c>
      <c r="E261" s="51">
        <v>20</v>
      </c>
      <c r="F261" s="51"/>
      <c r="G261" s="51"/>
      <c r="H261" s="50"/>
      <c r="I261" s="50"/>
      <c r="J261" s="50"/>
      <c r="K261" s="50"/>
      <c r="L261" s="51"/>
      <c r="M261" s="51"/>
      <c r="N261" s="51"/>
      <c r="O261" s="51"/>
      <c r="P261" s="50"/>
      <c r="Q261" s="178" t="s">
        <v>4775</v>
      </c>
    </row>
    <row r="262" spans="1:17" x14ac:dyDescent="0.3">
      <c r="A262" s="48" t="s">
        <v>739</v>
      </c>
      <c r="B262" s="145" t="s">
        <v>740</v>
      </c>
      <c r="C262" s="65">
        <v>40</v>
      </c>
      <c r="D262" s="47">
        <v>0.68</v>
      </c>
      <c r="E262" s="51">
        <v>17</v>
      </c>
      <c r="F262" s="51"/>
      <c r="G262" s="51"/>
      <c r="H262" s="50"/>
      <c r="I262" s="50"/>
      <c r="J262" s="50"/>
      <c r="K262" s="50"/>
      <c r="L262" s="51"/>
      <c r="M262" s="51"/>
      <c r="N262" s="51"/>
      <c r="O262" s="51"/>
      <c r="P262" s="50"/>
      <c r="Q262" s="65" t="s">
        <v>4649</v>
      </c>
    </row>
    <row r="263" spans="1:17" x14ac:dyDescent="0.3">
      <c r="A263" s="48" t="s">
        <v>1825</v>
      </c>
      <c r="B263" s="145" t="s">
        <v>1826</v>
      </c>
      <c r="C263" s="65">
        <v>50</v>
      </c>
      <c r="D263" s="47">
        <v>0.08</v>
      </c>
      <c r="E263" s="51">
        <v>18</v>
      </c>
      <c r="F263" s="51"/>
      <c r="G263" s="51"/>
      <c r="H263" s="50"/>
      <c r="I263" s="50"/>
      <c r="J263" s="50"/>
      <c r="K263" s="50"/>
      <c r="L263" s="51"/>
      <c r="M263" s="51"/>
      <c r="N263" s="51"/>
      <c r="O263" s="51"/>
      <c r="P263" s="50"/>
      <c r="Q263" s="65" t="s">
        <v>4776</v>
      </c>
    </row>
    <row r="264" spans="1:17" x14ac:dyDescent="0.3">
      <c r="A264" s="48" t="s">
        <v>1564</v>
      </c>
      <c r="B264" s="145" t="s">
        <v>1565</v>
      </c>
      <c r="C264" s="65">
        <v>50</v>
      </c>
      <c r="D264" s="47">
        <v>0.21</v>
      </c>
      <c r="E264" s="51">
        <v>16</v>
      </c>
      <c r="F264" s="51"/>
      <c r="G264" s="51"/>
      <c r="H264" s="50"/>
      <c r="I264" s="50"/>
      <c r="J264" s="50"/>
      <c r="K264" s="50"/>
      <c r="L264" s="51"/>
      <c r="M264" s="51"/>
      <c r="N264" s="51"/>
      <c r="O264" s="51"/>
      <c r="P264" s="50"/>
      <c r="Q264" s="65" t="s">
        <v>4777</v>
      </c>
    </row>
    <row r="265" spans="1:17" x14ac:dyDescent="0.3">
      <c r="A265" s="48" t="s">
        <v>1004</v>
      </c>
      <c r="B265" s="145" t="s">
        <v>1005</v>
      </c>
      <c r="C265" s="65">
        <v>40</v>
      </c>
      <c r="D265" s="47">
        <v>0.3</v>
      </c>
      <c r="E265" s="51">
        <v>16</v>
      </c>
      <c r="F265" s="51"/>
      <c r="G265" s="51"/>
      <c r="H265" s="50"/>
      <c r="I265" s="50"/>
      <c r="J265" s="50"/>
      <c r="K265" s="50"/>
      <c r="L265" s="51"/>
      <c r="M265" s="51"/>
      <c r="N265" s="51"/>
      <c r="O265" s="51"/>
      <c r="P265" s="50"/>
      <c r="Q265" s="178" t="s">
        <v>4643</v>
      </c>
    </row>
    <row r="266" spans="1:17" x14ac:dyDescent="0.3">
      <c r="A266" s="48" t="s">
        <v>1829</v>
      </c>
      <c r="B266" s="145" t="s">
        <v>1830</v>
      </c>
      <c r="C266" s="65">
        <v>50</v>
      </c>
      <c r="D266" s="47">
        <v>0.04</v>
      </c>
      <c r="E266" s="51">
        <v>22</v>
      </c>
      <c r="F266" s="51"/>
      <c r="G266" s="51"/>
      <c r="H266" s="50"/>
      <c r="I266" s="50"/>
      <c r="J266" s="50"/>
      <c r="K266" s="50"/>
      <c r="L266" s="51"/>
      <c r="M266" s="51"/>
      <c r="N266" s="51"/>
      <c r="O266" s="51"/>
      <c r="P266" s="50"/>
      <c r="Q266" s="178" t="s">
        <v>4641</v>
      </c>
    </row>
    <row r="267" spans="1:17" x14ac:dyDescent="0.3">
      <c r="A267" s="48" t="s">
        <v>1827</v>
      </c>
      <c r="B267" s="145" t="s">
        <v>1828</v>
      </c>
      <c r="C267" s="65">
        <v>50</v>
      </c>
      <c r="D267" s="47">
        <v>0.2</v>
      </c>
      <c r="E267" s="51">
        <v>22</v>
      </c>
      <c r="F267" s="51"/>
      <c r="G267" s="51"/>
      <c r="H267" s="50"/>
      <c r="I267" s="50"/>
      <c r="J267" s="50"/>
      <c r="K267" s="50"/>
      <c r="L267" s="51"/>
      <c r="M267" s="51"/>
      <c r="N267" s="51"/>
      <c r="O267" s="51"/>
      <c r="P267" s="50"/>
      <c r="Q267" s="178" t="s">
        <v>4641</v>
      </c>
    </row>
    <row r="268" spans="1:17" x14ac:dyDescent="0.3">
      <c r="A268" s="48" t="s">
        <v>843</v>
      </c>
      <c r="B268" s="145" t="s">
        <v>844</v>
      </c>
      <c r="C268" s="65">
        <v>50</v>
      </c>
      <c r="D268" s="47">
        <v>0.05</v>
      </c>
      <c r="E268" s="51">
        <v>30</v>
      </c>
      <c r="F268" s="51"/>
      <c r="G268" s="51"/>
      <c r="H268" s="50"/>
      <c r="I268" s="50"/>
      <c r="J268" s="50"/>
      <c r="K268" s="50"/>
      <c r="L268" s="51"/>
      <c r="M268" s="51"/>
      <c r="N268" s="51"/>
      <c r="O268" s="51"/>
      <c r="P268" s="50"/>
      <c r="Q268" s="178" t="s">
        <v>4638</v>
      </c>
    </row>
    <row r="269" spans="1:17" x14ac:dyDescent="0.3">
      <c r="A269" s="48" t="s">
        <v>1274</v>
      </c>
      <c r="B269" s="145" t="s">
        <v>1275</v>
      </c>
      <c r="C269" s="65">
        <v>50</v>
      </c>
      <c r="D269" s="47">
        <v>0.12</v>
      </c>
      <c r="E269" s="51">
        <v>20</v>
      </c>
      <c r="F269" s="51"/>
      <c r="G269" s="51"/>
      <c r="H269" s="50"/>
      <c r="I269" s="50"/>
      <c r="J269" s="50"/>
      <c r="K269" s="50"/>
      <c r="L269" s="51"/>
      <c r="M269" s="51"/>
      <c r="N269" s="51"/>
      <c r="O269" s="51"/>
      <c r="P269" s="50"/>
      <c r="Q269" s="65" t="s">
        <v>4778</v>
      </c>
    </row>
    <row r="270" spans="1:17" x14ac:dyDescent="0.3">
      <c r="A270" s="48" t="s">
        <v>1333</v>
      </c>
      <c r="B270" s="145" t="s">
        <v>1334</v>
      </c>
      <c r="C270" s="65">
        <v>40</v>
      </c>
      <c r="D270" s="47">
        <v>1.1499999999999999</v>
      </c>
      <c r="E270" s="51">
        <v>23</v>
      </c>
      <c r="F270" s="51"/>
      <c r="G270" s="51"/>
      <c r="H270" s="50"/>
      <c r="I270" s="50"/>
      <c r="J270" s="50"/>
      <c r="K270" s="50"/>
      <c r="L270" s="51"/>
      <c r="M270" s="51"/>
      <c r="N270" s="51"/>
      <c r="O270" s="51"/>
      <c r="P270" s="50"/>
      <c r="Q270" s="65" t="s">
        <v>4779</v>
      </c>
    </row>
    <row r="271" spans="1:17" x14ac:dyDescent="0.3">
      <c r="A271" s="48" t="s">
        <v>1333</v>
      </c>
      <c r="B271" s="145" t="s">
        <v>1334</v>
      </c>
      <c r="C271" s="65">
        <v>60</v>
      </c>
      <c r="D271" s="47">
        <v>0.3</v>
      </c>
      <c r="E271" s="51">
        <v>23</v>
      </c>
      <c r="F271" s="51"/>
      <c r="G271" s="51"/>
      <c r="H271" s="50"/>
      <c r="I271" s="50"/>
      <c r="J271" s="50"/>
      <c r="K271" s="50"/>
      <c r="L271" s="51"/>
      <c r="M271" s="51"/>
      <c r="N271" s="51"/>
      <c r="O271" s="51"/>
      <c r="P271" s="50"/>
      <c r="Q271" s="65" t="s">
        <v>4779</v>
      </c>
    </row>
    <row r="272" spans="1:17" x14ac:dyDescent="0.3">
      <c r="A272" s="48" t="s">
        <v>747</v>
      </c>
      <c r="B272" s="145" t="s">
        <v>748</v>
      </c>
      <c r="C272" s="65">
        <v>40</v>
      </c>
      <c r="D272" s="47">
        <v>0.68</v>
      </c>
      <c r="E272" s="51">
        <v>16</v>
      </c>
      <c r="F272" s="51"/>
      <c r="G272" s="51"/>
      <c r="H272" s="50"/>
      <c r="I272" s="50"/>
      <c r="J272" s="50"/>
      <c r="K272" s="50"/>
      <c r="L272" s="51"/>
      <c r="M272" s="51"/>
      <c r="N272" s="51"/>
      <c r="O272" s="51"/>
      <c r="P272" s="50"/>
      <c r="Q272" s="65" t="s">
        <v>4780</v>
      </c>
    </row>
    <row r="273" spans="1:17" x14ac:dyDescent="0.3">
      <c r="A273" s="48" t="s">
        <v>1232</v>
      </c>
      <c r="B273" s="145" t="s">
        <v>1233</v>
      </c>
      <c r="C273" s="65">
        <v>50</v>
      </c>
      <c r="D273" s="47">
        <v>0.08</v>
      </c>
      <c r="E273" s="51">
        <v>14</v>
      </c>
      <c r="F273" s="51"/>
      <c r="G273" s="51"/>
      <c r="H273" s="50"/>
      <c r="I273" s="50"/>
      <c r="J273" s="50"/>
      <c r="K273" s="50"/>
      <c r="L273" s="51"/>
      <c r="M273" s="51"/>
      <c r="N273" s="51"/>
      <c r="O273" s="51"/>
      <c r="P273" s="50"/>
      <c r="Q273" s="65" t="s">
        <v>4781</v>
      </c>
    </row>
    <row r="274" spans="1:17" x14ac:dyDescent="0.3">
      <c r="A274" s="48" t="s">
        <v>1232</v>
      </c>
      <c r="B274" s="145" t="s">
        <v>1233</v>
      </c>
      <c r="C274" s="65">
        <v>50</v>
      </c>
      <c r="D274" s="47">
        <v>0.42</v>
      </c>
      <c r="E274" s="51">
        <v>18</v>
      </c>
      <c r="F274" s="51"/>
      <c r="G274" s="51"/>
      <c r="H274" s="50"/>
      <c r="I274" s="50"/>
      <c r="J274" s="50"/>
      <c r="K274" s="50"/>
      <c r="L274" s="51"/>
      <c r="M274" s="51"/>
      <c r="N274" s="51"/>
      <c r="O274" s="51"/>
      <c r="P274" s="50"/>
      <c r="Q274" s="65" t="s">
        <v>4781</v>
      </c>
    </row>
    <row r="275" spans="1:17" x14ac:dyDescent="0.3">
      <c r="A275" s="48" t="s">
        <v>1464</v>
      </c>
      <c r="B275" s="145" t="s">
        <v>1465</v>
      </c>
      <c r="C275" s="65">
        <v>40</v>
      </c>
      <c r="D275" s="47">
        <v>0.14000000000000001</v>
      </c>
      <c r="E275" s="51">
        <v>20</v>
      </c>
      <c r="F275" s="51"/>
      <c r="G275" s="51"/>
      <c r="H275" s="50"/>
      <c r="I275" s="50"/>
      <c r="J275" s="50"/>
      <c r="K275" s="50"/>
      <c r="L275" s="51"/>
      <c r="M275" s="51"/>
      <c r="N275" s="51"/>
      <c r="O275" s="51"/>
      <c r="P275" s="50"/>
      <c r="Q275" s="65" t="s">
        <v>4782</v>
      </c>
    </row>
    <row r="276" spans="1:17" x14ac:dyDescent="0.3">
      <c r="A276" s="48" t="s">
        <v>1069</v>
      </c>
      <c r="B276" s="145" t="s">
        <v>1070</v>
      </c>
      <c r="C276" s="65">
        <v>40</v>
      </c>
      <c r="D276" s="47">
        <v>0.4</v>
      </c>
      <c r="E276" s="51">
        <v>20</v>
      </c>
      <c r="F276" s="51"/>
      <c r="G276" s="51"/>
      <c r="H276" s="50"/>
      <c r="I276" s="50"/>
      <c r="J276" s="50"/>
      <c r="K276" s="50"/>
      <c r="L276" s="51"/>
      <c r="M276" s="51"/>
      <c r="N276" s="51"/>
      <c r="O276" s="51"/>
      <c r="P276" s="50"/>
      <c r="Q276" s="178" t="s">
        <v>4704</v>
      </c>
    </row>
    <row r="277" spans="1:17" x14ac:dyDescent="0.3">
      <c r="A277" s="48" t="s">
        <v>886</v>
      </c>
      <c r="B277" s="145" t="s">
        <v>887</v>
      </c>
      <c r="C277" s="65">
        <v>50</v>
      </c>
      <c r="D277" s="47">
        <v>0.08</v>
      </c>
      <c r="E277" s="51">
        <v>30</v>
      </c>
      <c r="F277" s="51"/>
      <c r="G277" s="51"/>
      <c r="H277" s="50"/>
      <c r="I277" s="50"/>
      <c r="J277" s="50"/>
      <c r="K277" s="50"/>
      <c r="L277" s="51"/>
      <c r="M277" s="51"/>
      <c r="N277" s="51"/>
      <c r="O277" s="51"/>
      <c r="P277" s="50"/>
      <c r="Q277" s="178" t="s">
        <v>4783</v>
      </c>
    </row>
    <row r="278" spans="1:17" x14ac:dyDescent="0.3">
      <c r="A278" s="48" t="s">
        <v>1078</v>
      </c>
      <c r="B278" s="145" t="s">
        <v>1079</v>
      </c>
      <c r="C278" s="65">
        <v>50</v>
      </c>
      <c r="D278" s="47">
        <v>0.25</v>
      </c>
      <c r="E278" s="51">
        <v>24</v>
      </c>
      <c r="F278" s="51"/>
      <c r="G278" s="51"/>
      <c r="H278" s="50"/>
      <c r="I278" s="50"/>
      <c r="J278" s="50"/>
      <c r="K278" s="50"/>
      <c r="L278" s="51"/>
      <c r="M278" s="51"/>
      <c r="N278" s="51" t="s">
        <v>4644</v>
      </c>
      <c r="O278" s="51" t="s">
        <v>4785</v>
      </c>
      <c r="P278" s="50"/>
      <c r="Q278" s="178" t="s">
        <v>4784</v>
      </c>
    </row>
    <row r="279" spans="1:17" x14ac:dyDescent="0.3">
      <c r="A279" s="48" t="s">
        <v>1524</v>
      </c>
      <c r="B279" s="145" t="s">
        <v>1525</v>
      </c>
      <c r="C279" s="65" t="s">
        <v>3878</v>
      </c>
      <c r="D279" s="47">
        <v>6.2</v>
      </c>
      <c r="E279" s="51">
        <v>20</v>
      </c>
      <c r="F279" s="51"/>
      <c r="G279" s="51"/>
      <c r="H279" s="50"/>
      <c r="I279" s="50"/>
      <c r="J279" s="50"/>
      <c r="K279" s="50"/>
      <c r="L279" s="51"/>
      <c r="M279" s="51"/>
      <c r="N279" s="51"/>
      <c r="O279" s="51"/>
      <c r="P279" s="50"/>
      <c r="Q279" s="65" t="s">
        <v>3917</v>
      </c>
    </row>
    <row r="280" spans="1:17" x14ac:dyDescent="0.3">
      <c r="A280" s="48" t="s">
        <v>1026</v>
      </c>
      <c r="B280" s="145" t="s">
        <v>1027</v>
      </c>
      <c r="C280" s="65">
        <v>50</v>
      </c>
      <c r="D280" s="47">
        <v>0.14000000000000001</v>
      </c>
      <c r="E280" s="51">
        <v>32</v>
      </c>
      <c r="F280" s="51"/>
      <c r="G280" s="51"/>
      <c r="H280" s="50"/>
      <c r="I280" s="50"/>
      <c r="J280" s="50"/>
      <c r="K280" s="50"/>
      <c r="L280" s="51"/>
      <c r="M280" s="51"/>
      <c r="N280" s="51"/>
      <c r="O280" s="51"/>
      <c r="P280" s="50"/>
      <c r="Q280" s="178" t="s">
        <v>4786</v>
      </c>
    </row>
    <row r="281" spans="1:17" x14ac:dyDescent="0.3">
      <c r="A281" s="48" t="s">
        <v>1028</v>
      </c>
      <c r="B281" s="145" t="s">
        <v>1029</v>
      </c>
      <c r="C281" s="65">
        <v>50</v>
      </c>
      <c r="D281" s="47">
        <v>0.02</v>
      </c>
      <c r="E281" s="51">
        <v>32</v>
      </c>
      <c r="F281" s="51"/>
      <c r="G281" s="51"/>
      <c r="H281" s="50"/>
      <c r="I281" s="50"/>
      <c r="J281" s="50"/>
      <c r="K281" s="50"/>
      <c r="L281" s="51"/>
      <c r="M281" s="51"/>
      <c r="N281" s="51"/>
      <c r="O281" s="51"/>
      <c r="P281" s="50"/>
      <c r="Q281" s="178" t="s">
        <v>4786</v>
      </c>
    </row>
    <row r="282" spans="1:17" x14ac:dyDescent="0.3">
      <c r="A282" s="48" t="s">
        <v>1010</v>
      </c>
      <c r="B282" s="145" t="s">
        <v>1011</v>
      </c>
      <c r="C282" s="65">
        <v>40</v>
      </c>
      <c r="D282" s="47">
        <v>0.4</v>
      </c>
      <c r="E282" s="51">
        <v>14</v>
      </c>
      <c r="F282" s="51"/>
      <c r="G282" s="51"/>
      <c r="H282" s="50"/>
      <c r="I282" s="50"/>
      <c r="J282" s="50"/>
      <c r="K282" s="50"/>
      <c r="L282" s="51"/>
      <c r="M282" s="51"/>
      <c r="N282" s="51"/>
      <c r="O282" s="51"/>
      <c r="P282" s="50"/>
      <c r="Q282" s="65" t="s">
        <v>4787</v>
      </c>
    </row>
    <row r="283" spans="1:17" x14ac:dyDescent="0.3">
      <c r="A283" s="48" t="s">
        <v>1877</v>
      </c>
      <c r="B283" s="145" t="s">
        <v>1878</v>
      </c>
      <c r="C283" s="65" t="s">
        <v>3974</v>
      </c>
      <c r="D283" s="47">
        <v>2.59</v>
      </c>
      <c r="E283" s="51">
        <v>20</v>
      </c>
      <c r="F283" s="51"/>
      <c r="G283" s="51"/>
      <c r="H283" s="50"/>
      <c r="I283" s="50"/>
      <c r="J283" s="50"/>
      <c r="K283" s="50"/>
      <c r="L283" s="51"/>
      <c r="M283" s="51"/>
      <c r="N283" s="51"/>
      <c r="O283" s="51"/>
      <c r="P283" s="50"/>
      <c r="Q283" s="65" t="s">
        <v>4788</v>
      </c>
    </row>
    <row r="284" spans="1:17" x14ac:dyDescent="0.3">
      <c r="A284" s="48" t="s">
        <v>1837</v>
      </c>
      <c r="B284" s="145" t="s">
        <v>1838</v>
      </c>
      <c r="C284" s="65">
        <v>50</v>
      </c>
      <c r="D284" s="47">
        <v>0.1</v>
      </c>
      <c r="E284" s="51">
        <v>22</v>
      </c>
      <c r="F284" s="51"/>
      <c r="G284" s="51"/>
      <c r="H284" s="50"/>
      <c r="I284" s="50"/>
      <c r="J284" s="50"/>
      <c r="K284" s="50"/>
      <c r="L284" s="51"/>
      <c r="M284" s="51"/>
      <c r="N284" s="51"/>
      <c r="O284" s="51"/>
      <c r="P284" s="50"/>
      <c r="Q284" s="178" t="s">
        <v>4641</v>
      </c>
    </row>
    <row r="285" spans="1:17" x14ac:dyDescent="0.3">
      <c r="A285" s="48" t="s">
        <v>920</v>
      </c>
      <c r="B285" s="145" t="s">
        <v>921</v>
      </c>
      <c r="C285" s="65">
        <v>50</v>
      </c>
      <c r="D285" s="47">
        <v>0.2</v>
      </c>
      <c r="E285" s="51">
        <v>20</v>
      </c>
      <c r="F285" s="51"/>
      <c r="G285" s="51"/>
      <c r="H285" s="50"/>
      <c r="I285" s="50"/>
      <c r="J285" s="50"/>
      <c r="K285" s="50"/>
      <c r="L285" s="51"/>
      <c r="M285" s="51"/>
      <c r="N285" s="51"/>
      <c r="O285" s="51"/>
      <c r="P285" s="50"/>
      <c r="Q285" s="65" t="s">
        <v>4789</v>
      </c>
    </row>
    <row r="286" spans="1:17" ht="46.8" x14ac:dyDescent="0.3">
      <c r="A286" s="48" t="s">
        <v>701</v>
      </c>
      <c r="B286" s="145" t="s">
        <v>702</v>
      </c>
      <c r="C286" s="73" t="s">
        <v>3903</v>
      </c>
      <c r="D286" s="161">
        <v>3.1</v>
      </c>
      <c r="E286" s="49">
        <v>22</v>
      </c>
      <c r="F286" s="49"/>
      <c r="G286" s="49"/>
      <c r="H286" s="48"/>
      <c r="I286" s="48"/>
      <c r="J286" s="48"/>
      <c r="K286" s="48"/>
      <c r="L286" s="49"/>
      <c r="M286" s="49"/>
      <c r="N286" s="49"/>
      <c r="O286" s="49"/>
      <c r="P286" s="48"/>
      <c r="Q286" s="162" t="s">
        <v>4790</v>
      </c>
    </row>
    <row r="287" spans="1:17" x14ac:dyDescent="0.3">
      <c r="A287" s="48" t="s">
        <v>1198</v>
      </c>
      <c r="B287" s="145" t="s">
        <v>1199</v>
      </c>
      <c r="C287" s="65">
        <v>80</v>
      </c>
      <c r="D287" s="47">
        <v>1.7</v>
      </c>
      <c r="E287" s="51">
        <v>36</v>
      </c>
      <c r="F287" s="51"/>
      <c r="G287" s="51"/>
      <c r="H287" s="50"/>
      <c r="I287" s="50"/>
      <c r="J287" s="50"/>
      <c r="K287" s="50"/>
      <c r="L287" s="51"/>
      <c r="M287" s="51"/>
      <c r="N287" s="51"/>
      <c r="O287" s="51"/>
      <c r="P287" s="50"/>
      <c r="Q287" s="65" t="s">
        <v>4791</v>
      </c>
    </row>
    <row r="288" spans="1:17" x14ac:dyDescent="0.3">
      <c r="A288" s="48" t="s">
        <v>1228</v>
      </c>
      <c r="B288" s="145" t="s">
        <v>1229</v>
      </c>
      <c r="C288" s="65">
        <v>60</v>
      </c>
      <c r="D288" s="47">
        <v>0.2</v>
      </c>
      <c r="E288" s="51">
        <v>20</v>
      </c>
      <c r="F288" s="51"/>
      <c r="G288" s="51"/>
      <c r="H288" s="50"/>
      <c r="I288" s="50"/>
      <c r="J288" s="50"/>
      <c r="K288" s="50"/>
      <c r="L288" s="51"/>
      <c r="M288" s="51"/>
      <c r="N288" s="51"/>
      <c r="O288" s="51"/>
      <c r="P288" s="50"/>
      <c r="Q288" s="65" t="s">
        <v>4792</v>
      </c>
    </row>
    <row r="289" spans="1:17" x14ac:dyDescent="0.3">
      <c r="A289" s="48" t="s">
        <v>1137</v>
      </c>
      <c r="B289" s="145" t="s">
        <v>1138</v>
      </c>
      <c r="C289" s="65">
        <v>50</v>
      </c>
      <c r="D289" s="47">
        <v>0.9</v>
      </c>
      <c r="E289" s="51">
        <v>18</v>
      </c>
      <c r="F289" s="51"/>
      <c r="G289" s="51"/>
      <c r="H289" s="50"/>
      <c r="I289" s="50"/>
      <c r="J289" s="50"/>
      <c r="K289" s="50"/>
      <c r="L289" s="51"/>
      <c r="M289" s="51"/>
      <c r="N289" s="51"/>
      <c r="O289" s="51"/>
      <c r="P289" s="50"/>
      <c r="Q289" s="178" t="s">
        <v>4737</v>
      </c>
    </row>
    <row r="290" spans="1:17" x14ac:dyDescent="0.3">
      <c r="A290" s="48" t="s">
        <v>1259</v>
      </c>
      <c r="B290" s="145" t="s">
        <v>1260</v>
      </c>
      <c r="C290" s="65">
        <v>50</v>
      </c>
      <c r="D290" s="47">
        <v>0.4</v>
      </c>
      <c r="E290" s="51">
        <v>20</v>
      </c>
      <c r="F290" s="51"/>
      <c r="G290" s="51"/>
      <c r="H290" s="50"/>
      <c r="I290" s="50"/>
      <c r="J290" s="50"/>
      <c r="K290" s="50"/>
      <c r="L290" s="51"/>
      <c r="M290" s="51"/>
      <c r="N290" s="51"/>
      <c r="O290" s="51"/>
      <c r="P290" s="50"/>
      <c r="Q290" s="65" t="s">
        <v>4774</v>
      </c>
    </row>
    <row r="291" spans="1:17" x14ac:dyDescent="0.3">
      <c r="A291" s="48" t="s">
        <v>1315</v>
      </c>
      <c r="B291" s="145" t="s">
        <v>1316</v>
      </c>
      <c r="C291" s="65">
        <v>60</v>
      </c>
      <c r="D291" s="47">
        <v>0.1</v>
      </c>
      <c r="E291" s="51">
        <v>40</v>
      </c>
      <c r="F291" s="51"/>
      <c r="G291" s="51"/>
      <c r="H291" s="50"/>
      <c r="I291" s="50"/>
      <c r="J291" s="50"/>
      <c r="K291" s="50"/>
      <c r="L291" s="51"/>
      <c r="M291" s="51"/>
      <c r="N291" s="51"/>
      <c r="O291" s="51"/>
      <c r="P291" s="50"/>
      <c r="Q291" s="65" t="s">
        <v>4793</v>
      </c>
    </row>
    <row r="292" spans="1:17" x14ac:dyDescent="0.3">
      <c r="A292" s="48" t="s">
        <v>1315</v>
      </c>
      <c r="B292" s="145" t="s">
        <v>1316</v>
      </c>
      <c r="C292" s="65">
        <v>60</v>
      </c>
      <c r="D292" s="47">
        <v>0.25</v>
      </c>
      <c r="E292" s="51">
        <v>42</v>
      </c>
      <c r="F292" s="51"/>
      <c r="G292" s="51"/>
      <c r="H292" s="50"/>
      <c r="I292" s="50"/>
      <c r="J292" s="50"/>
      <c r="K292" s="50"/>
      <c r="L292" s="51"/>
      <c r="M292" s="51"/>
      <c r="N292" s="51"/>
      <c r="O292" s="51"/>
      <c r="P292" s="50"/>
      <c r="Q292" s="65" t="s">
        <v>4793</v>
      </c>
    </row>
    <row r="293" spans="1:17" x14ac:dyDescent="0.3">
      <c r="A293" s="48" t="s">
        <v>754</v>
      </c>
      <c r="B293" s="145" t="s">
        <v>755</v>
      </c>
      <c r="C293" s="65">
        <v>50</v>
      </c>
      <c r="D293" s="47">
        <v>0.05</v>
      </c>
      <c r="E293" s="51">
        <v>32</v>
      </c>
      <c r="F293" s="51"/>
      <c r="G293" s="51"/>
      <c r="H293" s="50"/>
      <c r="I293" s="50"/>
      <c r="J293" s="50"/>
      <c r="K293" s="50"/>
      <c r="L293" s="51"/>
      <c r="M293" s="51"/>
      <c r="N293" s="51"/>
      <c r="O293" s="51"/>
      <c r="P293" s="50"/>
      <c r="Q293" s="178" t="s">
        <v>4629</v>
      </c>
    </row>
    <row r="294" spans="1:17" x14ac:dyDescent="0.3">
      <c r="A294" s="48" t="s">
        <v>713</v>
      </c>
      <c r="B294" s="145" t="s">
        <v>714</v>
      </c>
      <c r="C294" s="65">
        <v>40</v>
      </c>
      <c r="D294" s="47">
        <v>0.7</v>
      </c>
      <c r="E294" s="51">
        <v>20</v>
      </c>
      <c r="F294" s="51"/>
      <c r="G294" s="51"/>
      <c r="H294" s="50"/>
      <c r="I294" s="50"/>
      <c r="J294" s="50"/>
      <c r="K294" s="50"/>
      <c r="L294" s="51"/>
      <c r="M294" s="51"/>
      <c r="N294" s="51"/>
      <c r="O294" s="51"/>
      <c r="P294" s="50"/>
      <c r="Q294" s="65" t="s">
        <v>4794</v>
      </c>
    </row>
    <row r="295" spans="1:17" x14ac:dyDescent="0.3">
      <c r="A295" s="48" t="s">
        <v>713</v>
      </c>
      <c r="B295" s="145" t="s">
        <v>714</v>
      </c>
      <c r="C295" s="65">
        <v>50</v>
      </c>
      <c r="D295" s="47">
        <v>0.22</v>
      </c>
      <c r="E295" s="51">
        <v>20</v>
      </c>
      <c r="F295" s="51"/>
      <c r="G295" s="51"/>
      <c r="H295" s="50"/>
      <c r="I295" s="50"/>
      <c r="J295" s="50"/>
      <c r="K295" s="50"/>
      <c r="L295" s="51"/>
      <c r="M295" s="51"/>
      <c r="N295" s="51"/>
      <c r="O295" s="51"/>
      <c r="P295" s="50"/>
      <c r="Q295" s="65" t="s">
        <v>4794</v>
      </c>
    </row>
    <row r="296" spans="1:17" x14ac:dyDescent="0.3">
      <c r="A296" s="48" t="s">
        <v>1321</v>
      </c>
      <c r="B296" s="145" t="s">
        <v>1322</v>
      </c>
      <c r="C296" s="65">
        <v>56</v>
      </c>
      <c r="D296" s="47">
        <v>0.08</v>
      </c>
      <c r="E296" s="51">
        <v>36</v>
      </c>
      <c r="F296" s="51"/>
      <c r="G296" s="51"/>
      <c r="H296" s="50"/>
      <c r="I296" s="50"/>
      <c r="J296" s="50"/>
      <c r="K296" s="50"/>
      <c r="L296" s="51"/>
      <c r="M296" s="51"/>
      <c r="N296" s="51"/>
      <c r="O296" s="51"/>
      <c r="P296" s="50"/>
      <c r="Q296" s="65" t="s">
        <v>4642</v>
      </c>
    </row>
    <row r="297" spans="1:17" x14ac:dyDescent="0.3">
      <c r="A297" s="48" t="s">
        <v>667</v>
      </c>
      <c r="B297" s="145" t="s">
        <v>668</v>
      </c>
      <c r="C297" s="65">
        <v>40</v>
      </c>
      <c r="D297" s="47">
        <v>0.3</v>
      </c>
      <c r="E297" s="51">
        <v>20</v>
      </c>
      <c r="F297" s="51"/>
      <c r="G297" s="51"/>
      <c r="H297" s="50"/>
      <c r="I297" s="50"/>
      <c r="J297" s="50"/>
      <c r="K297" s="50"/>
      <c r="L297" s="51"/>
      <c r="M297" s="51"/>
      <c r="N297" s="51"/>
      <c r="O297" s="51"/>
      <c r="P297" s="50"/>
      <c r="Q297" s="178" t="s">
        <v>4796</v>
      </c>
    </row>
    <row r="298" spans="1:17" x14ac:dyDescent="0.3">
      <c r="A298" s="48" t="s">
        <v>1174</v>
      </c>
      <c r="B298" s="145" t="s">
        <v>1175</v>
      </c>
      <c r="C298" s="65" t="s">
        <v>3878</v>
      </c>
      <c r="D298" s="47">
        <v>0.8</v>
      </c>
      <c r="E298" s="51">
        <v>34</v>
      </c>
      <c r="F298" s="51"/>
      <c r="G298" s="51"/>
      <c r="H298" s="50"/>
      <c r="I298" s="50"/>
      <c r="J298" s="50"/>
      <c r="K298" s="50"/>
      <c r="L298" s="51"/>
      <c r="M298" s="51"/>
      <c r="N298" s="51"/>
      <c r="O298" s="51"/>
      <c r="P298" s="50"/>
      <c r="Q298" s="65" t="s">
        <v>4795</v>
      </c>
    </row>
    <row r="299" spans="1:17" x14ac:dyDescent="0.3">
      <c r="A299" s="48" t="s">
        <v>1174</v>
      </c>
      <c r="B299" s="145" t="s">
        <v>4611</v>
      </c>
      <c r="C299" s="65"/>
      <c r="D299" s="153"/>
      <c r="E299" s="51"/>
      <c r="F299" s="51"/>
      <c r="G299" s="51"/>
      <c r="H299" s="50"/>
      <c r="I299" s="50"/>
      <c r="J299" s="50"/>
      <c r="K299" s="50"/>
      <c r="L299" s="80" t="s">
        <v>4612</v>
      </c>
      <c r="M299" s="83">
        <v>43619</v>
      </c>
      <c r="N299" s="51"/>
      <c r="O299" s="51" t="s">
        <v>4614</v>
      </c>
      <c r="P299" s="50"/>
      <c r="Q299" s="178" t="s">
        <v>4613</v>
      </c>
    </row>
    <row r="300" spans="1:17" x14ac:dyDescent="0.3">
      <c r="A300" s="48" t="s">
        <v>735</v>
      </c>
      <c r="B300" s="145" t="s">
        <v>736</v>
      </c>
      <c r="C300" s="65">
        <v>50</v>
      </c>
      <c r="D300" s="47">
        <v>0.02</v>
      </c>
      <c r="E300" s="51">
        <v>26</v>
      </c>
      <c r="F300" s="51"/>
      <c r="G300" s="51"/>
      <c r="H300" s="50"/>
      <c r="I300" s="50"/>
      <c r="J300" s="50"/>
      <c r="K300" s="50"/>
      <c r="L300" s="51"/>
      <c r="M300" s="51"/>
      <c r="N300" s="51" t="s">
        <v>4723</v>
      </c>
      <c r="O300" s="51"/>
      <c r="P300" s="50"/>
      <c r="Q300" s="178" t="s">
        <v>4722</v>
      </c>
    </row>
    <row r="301" spans="1:17" x14ac:dyDescent="0.3">
      <c r="A301" s="48" t="s">
        <v>939</v>
      </c>
      <c r="B301" s="145" t="s">
        <v>940</v>
      </c>
      <c r="C301" s="65">
        <v>50</v>
      </c>
      <c r="D301" s="47">
        <v>0.11</v>
      </c>
      <c r="E301" s="51">
        <v>20</v>
      </c>
      <c r="F301" s="51"/>
      <c r="G301" s="51"/>
      <c r="H301" s="50"/>
      <c r="I301" s="50"/>
      <c r="J301" s="50"/>
      <c r="K301" s="50"/>
      <c r="L301" s="51"/>
      <c r="M301" s="51"/>
      <c r="N301" s="51"/>
      <c r="O301" s="51"/>
      <c r="P301" s="50"/>
      <c r="Q301" s="178" t="s">
        <v>4755</v>
      </c>
    </row>
    <row r="302" spans="1:17" x14ac:dyDescent="0.3">
      <c r="A302" s="48" t="s">
        <v>1694</v>
      </c>
      <c r="B302" s="145" t="s">
        <v>1695</v>
      </c>
      <c r="C302" s="65">
        <v>60</v>
      </c>
      <c r="D302" s="47">
        <v>0.15</v>
      </c>
      <c r="E302" s="51">
        <v>24</v>
      </c>
      <c r="F302" s="51"/>
      <c r="G302" s="51"/>
      <c r="H302" s="50"/>
      <c r="I302" s="50"/>
      <c r="J302" s="50"/>
      <c r="K302" s="50"/>
      <c r="L302" s="51"/>
      <c r="M302" s="51"/>
      <c r="N302" s="51"/>
      <c r="O302" s="51"/>
      <c r="P302" s="50"/>
      <c r="Q302" s="65" t="s">
        <v>4803</v>
      </c>
    </row>
    <row r="303" spans="1:17" x14ac:dyDescent="0.3">
      <c r="A303" s="48" t="s">
        <v>1271</v>
      </c>
      <c r="B303" s="145" t="s">
        <v>3975</v>
      </c>
      <c r="C303" s="65">
        <v>40</v>
      </c>
      <c r="D303" s="47">
        <v>0.16</v>
      </c>
      <c r="E303" s="51">
        <v>11</v>
      </c>
      <c r="F303" s="51"/>
      <c r="G303" s="51"/>
      <c r="H303" s="50"/>
      <c r="I303" s="50"/>
      <c r="J303" s="50"/>
      <c r="K303" s="50"/>
      <c r="L303" s="51"/>
      <c r="M303" s="51"/>
      <c r="N303" s="51"/>
      <c r="O303" s="51"/>
      <c r="P303" s="50"/>
      <c r="Q303" s="178" t="s">
        <v>4797</v>
      </c>
    </row>
    <row r="304" spans="1:17" x14ac:dyDescent="0.3">
      <c r="A304" s="48" t="s">
        <v>1271</v>
      </c>
      <c r="B304" s="145" t="s">
        <v>3975</v>
      </c>
      <c r="C304" s="65">
        <v>40</v>
      </c>
      <c r="D304" s="47">
        <v>0.04</v>
      </c>
      <c r="E304" s="51">
        <v>18</v>
      </c>
      <c r="F304" s="51"/>
      <c r="G304" s="51"/>
      <c r="H304" s="50"/>
      <c r="I304" s="50"/>
      <c r="J304" s="50"/>
      <c r="K304" s="50"/>
      <c r="L304" s="51"/>
      <c r="M304" s="51"/>
      <c r="N304" s="51"/>
      <c r="O304" s="51"/>
      <c r="P304" s="50"/>
      <c r="Q304" s="178" t="s">
        <v>4797</v>
      </c>
    </row>
    <row r="305" spans="1:17" x14ac:dyDescent="0.3">
      <c r="A305" s="48" t="s">
        <v>836</v>
      </c>
      <c r="B305" s="145" t="s">
        <v>837</v>
      </c>
      <c r="C305" s="65">
        <v>50</v>
      </c>
      <c r="D305" s="47">
        <v>0.05</v>
      </c>
      <c r="E305" s="51">
        <v>20</v>
      </c>
      <c r="F305" s="51"/>
      <c r="G305" s="51"/>
      <c r="H305" s="50"/>
      <c r="I305" s="50"/>
      <c r="J305" s="50"/>
      <c r="K305" s="50"/>
      <c r="L305" s="51"/>
      <c r="M305" s="51"/>
      <c r="N305" s="51"/>
      <c r="O305" s="51"/>
      <c r="P305" s="50"/>
      <c r="Q305" s="178" t="s">
        <v>4638</v>
      </c>
    </row>
    <row r="306" spans="1:17" x14ac:dyDescent="0.3">
      <c r="A306" s="48" t="s">
        <v>1129</v>
      </c>
      <c r="B306" s="145" t="s">
        <v>1130</v>
      </c>
      <c r="C306" s="65">
        <v>50</v>
      </c>
      <c r="D306" s="47">
        <v>0.5</v>
      </c>
      <c r="E306" s="51">
        <v>26</v>
      </c>
      <c r="F306" s="51"/>
      <c r="G306" s="51"/>
      <c r="H306" s="50"/>
      <c r="I306" s="50"/>
      <c r="J306" s="50"/>
      <c r="K306" s="50"/>
      <c r="L306" s="51"/>
      <c r="M306" s="51"/>
      <c r="N306" s="51"/>
      <c r="O306" s="51"/>
      <c r="P306" s="50"/>
      <c r="Q306" s="65" t="s">
        <v>4798</v>
      </c>
    </row>
    <row r="307" spans="1:17" x14ac:dyDescent="0.3">
      <c r="A307" s="48" t="s">
        <v>1038</v>
      </c>
      <c r="B307" s="145" t="s">
        <v>1039</v>
      </c>
      <c r="C307" s="65">
        <v>50</v>
      </c>
      <c r="D307" s="47">
        <v>0.4</v>
      </c>
      <c r="E307" s="51">
        <v>32</v>
      </c>
      <c r="F307" s="51"/>
      <c r="G307" s="51"/>
      <c r="H307" s="50"/>
      <c r="I307" s="50"/>
      <c r="J307" s="50"/>
      <c r="K307" s="50"/>
      <c r="L307" s="51"/>
      <c r="M307" s="51"/>
      <c r="N307" s="51"/>
      <c r="O307" s="51"/>
      <c r="P307" s="50"/>
      <c r="Q307" s="65" t="s">
        <v>4802</v>
      </c>
    </row>
    <row r="308" spans="1:17" x14ac:dyDescent="0.3">
      <c r="A308" s="48" t="s">
        <v>731</v>
      </c>
      <c r="B308" s="145" t="s">
        <v>732</v>
      </c>
      <c r="C308" s="65">
        <v>50</v>
      </c>
      <c r="D308" s="47">
        <v>0.02</v>
      </c>
      <c r="E308" s="51">
        <v>26</v>
      </c>
      <c r="F308" s="51"/>
      <c r="G308" s="51"/>
      <c r="H308" s="50"/>
      <c r="I308" s="50"/>
      <c r="J308" s="50"/>
      <c r="K308" s="50"/>
      <c r="L308" s="51"/>
      <c r="M308" s="51"/>
      <c r="N308" s="51" t="s">
        <v>4754</v>
      </c>
      <c r="O308" s="51"/>
      <c r="P308" s="50"/>
      <c r="Q308" s="178" t="s">
        <v>4722</v>
      </c>
    </row>
    <row r="309" spans="1:17" x14ac:dyDescent="0.3">
      <c r="A309" s="48" t="s">
        <v>1616</v>
      </c>
      <c r="B309" s="145" t="s">
        <v>1617</v>
      </c>
      <c r="C309" s="65">
        <v>40</v>
      </c>
      <c r="D309" s="47">
        <v>0.05</v>
      </c>
      <c r="E309" s="51">
        <v>16</v>
      </c>
      <c r="F309" s="51"/>
      <c r="G309" s="51"/>
      <c r="H309" s="50"/>
      <c r="I309" s="50"/>
      <c r="J309" s="50"/>
      <c r="K309" s="50"/>
      <c r="L309" s="51"/>
      <c r="M309" s="51"/>
      <c r="N309" s="51"/>
      <c r="O309" s="51"/>
      <c r="P309" s="50"/>
      <c r="Q309" s="65" t="s">
        <v>4741</v>
      </c>
    </row>
    <row r="310" spans="1:17" x14ac:dyDescent="0.3">
      <c r="A310" s="48" t="s">
        <v>794</v>
      </c>
      <c r="B310" s="145" t="s">
        <v>795</v>
      </c>
      <c r="C310" s="65">
        <v>50</v>
      </c>
      <c r="D310" s="99">
        <v>0.11</v>
      </c>
      <c r="E310" s="51">
        <v>32</v>
      </c>
      <c r="F310" s="51"/>
      <c r="G310" s="51"/>
      <c r="H310" s="50"/>
      <c r="I310" s="50"/>
      <c r="J310" s="50"/>
      <c r="K310" s="50"/>
      <c r="L310" s="51"/>
      <c r="M310" s="51"/>
      <c r="N310" s="51"/>
      <c r="O310" s="51"/>
      <c r="P310" s="50"/>
      <c r="Q310" s="178" t="s">
        <v>4655</v>
      </c>
    </row>
    <row r="311" spans="1:17" x14ac:dyDescent="0.3">
      <c r="A311" s="48" t="s">
        <v>758</v>
      </c>
      <c r="B311" s="145" t="s">
        <v>759</v>
      </c>
      <c r="C311" s="65">
        <v>50</v>
      </c>
      <c r="D311" s="146">
        <v>0.4</v>
      </c>
      <c r="E311" s="51">
        <v>32</v>
      </c>
      <c r="F311" s="51"/>
      <c r="G311" s="51"/>
      <c r="H311" s="50"/>
      <c r="I311" s="50"/>
      <c r="J311" s="50"/>
      <c r="K311" s="50"/>
      <c r="L311" s="51"/>
      <c r="M311" s="51"/>
      <c r="N311" s="51"/>
      <c r="O311" s="51"/>
      <c r="P311" s="50"/>
      <c r="Q311" s="65" t="s">
        <v>4801</v>
      </c>
    </row>
    <row r="312" spans="1:17" x14ac:dyDescent="0.3">
      <c r="A312" s="48" t="s">
        <v>846</v>
      </c>
      <c r="B312" s="145" t="s">
        <v>847</v>
      </c>
      <c r="C312" s="65">
        <v>50</v>
      </c>
      <c r="D312" s="47">
        <v>0.05</v>
      </c>
      <c r="E312" s="51">
        <v>30</v>
      </c>
      <c r="F312" s="51"/>
      <c r="G312" s="51"/>
      <c r="H312" s="50"/>
      <c r="I312" s="50"/>
      <c r="J312" s="50"/>
      <c r="K312" s="50"/>
      <c r="L312" s="51"/>
      <c r="M312" s="51"/>
      <c r="N312" s="51"/>
      <c r="O312" s="51"/>
      <c r="P312" s="50"/>
      <c r="Q312" s="178" t="s">
        <v>3907</v>
      </c>
    </row>
    <row r="313" spans="1:17" x14ac:dyDescent="0.3">
      <c r="A313" s="48" t="s">
        <v>756</v>
      </c>
      <c r="B313" s="145" t="s">
        <v>757</v>
      </c>
      <c r="C313" s="65">
        <v>50</v>
      </c>
      <c r="D313" s="47">
        <v>0.05</v>
      </c>
      <c r="E313" s="51">
        <v>32</v>
      </c>
      <c r="F313" s="51"/>
      <c r="G313" s="51"/>
      <c r="H313" s="50"/>
      <c r="I313" s="50"/>
      <c r="J313" s="50"/>
      <c r="K313" s="50"/>
      <c r="L313" s="51"/>
      <c r="M313" s="51"/>
      <c r="N313" s="51"/>
      <c r="O313" s="51"/>
      <c r="P313" s="50"/>
      <c r="Q313" s="178" t="s">
        <v>4629</v>
      </c>
    </row>
    <row r="314" spans="1:17" x14ac:dyDescent="0.3">
      <c r="A314" s="48" t="s">
        <v>749</v>
      </c>
      <c r="B314" s="145" t="s">
        <v>750</v>
      </c>
      <c r="C314" s="65" t="s">
        <v>3903</v>
      </c>
      <c r="D314" s="47">
        <v>0.5</v>
      </c>
      <c r="E314" s="51">
        <v>32</v>
      </c>
      <c r="F314" s="51"/>
      <c r="G314" s="51"/>
      <c r="H314" s="50"/>
      <c r="I314" s="50"/>
      <c r="J314" s="50"/>
      <c r="K314" s="50"/>
      <c r="L314" s="51"/>
      <c r="M314" s="51"/>
      <c r="N314" s="51"/>
      <c r="O314" s="51"/>
      <c r="P314" s="50"/>
      <c r="Q314" s="178" t="s">
        <v>4629</v>
      </c>
    </row>
    <row r="315" spans="1:17" x14ac:dyDescent="0.3">
      <c r="A315" s="48" t="s">
        <v>646</v>
      </c>
      <c r="B315" s="145" t="s">
        <v>647</v>
      </c>
      <c r="C315" s="65" t="s">
        <v>3902</v>
      </c>
      <c r="D315" s="146">
        <v>4.0999999999999996</v>
      </c>
      <c r="E315" s="51">
        <v>35</v>
      </c>
      <c r="F315" s="51"/>
      <c r="G315" s="51"/>
      <c r="H315" s="50"/>
      <c r="I315" s="50"/>
      <c r="J315" s="50"/>
      <c r="K315" s="50"/>
      <c r="L315" s="51"/>
      <c r="M315" s="51"/>
      <c r="N315" s="51"/>
      <c r="O315" s="51"/>
      <c r="P315" s="50"/>
      <c r="Q315" s="65" t="s">
        <v>4799</v>
      </c>
    </row>
    <row r="316" spans="1:17" x14ac:dyDescent="0.3">
      <c r="A316" s="48" t="s">
        <v>1558</v>
      </c>
      <c r="B316" s="145" t="s">
        <v>1559</v>
      </c>
      <c r="C316" s="65">
        <v>50</v>
      </c>
      <c r="D316" s="47">
        <v>0.55000000000000004</v>
      </c>
      <c r="E316" s="51">
        <v>28</v>
      </c>
      <c r="F316" s="51"/>
      <c r="G316" s="51"/>
      <c r="H316" s="50"/>
      <c r="I316" s="50"/>
      <c r="J316" s="50"/>
      <c r="K316" s="50"/>
      <c r="L316" s="51"/>
      <c r="M316" s="51"/>
      <c r="N316" s="51"/>
      <c r="O316" s="51"/>
      <c r="P316" s="50"/>
      <c r="Q316" s="65" t="s">
        <v>4800</v>
      </c>
    </row>
    <row r="317" spans="1:17" x14ac:dyDescent="0.3">
      <c r="A317" s="48" t="s">
        <v>1690</v>
      </c>
      <c r="B317" s="145" t="s">
        <v>1691</v>
      </c>
      <c r="C317" s="65">
        <v>60</v>
      </c>
      <c r="D317" s="47">
        <v>0.13</v>
      </c>
      <c r="E317" s="51">
        <v>42</v>
      </c>
      <c r="F317" s="51"/>
      <c r="G317" s="51"/>
      <c r="H317" s="50"/>
      <c r="I317" s="50"/>
      <c r="J317" s="50"/>
      <c r="K317" s="50"/>
      <c r="L317" s="51"/>
      <c r="M317" s="51"/>
      <c r="N317" s="51"/>
      <c r="O317" s="51"/>
      <c r="P317" s="50"/>
      <c r="Q317" s="65" t="s">
        <v>4804</v>
      </c>
    </row>
    <row r="318" spans="1:17" x14ac:dyDescent="0.3">
      <c r="A318" s="48" t="s">
        <v>892</v>
      </c>
      <c r="B318" s="145" t="s">
        <v>893</v>
      </c>
      <c r="C318" s="65">
        <v>50</v>
      </c>
      <c r="D318" s="47">
        <v>0.05</v>
      </c>
      <c r="E318" s="51">
        <v>32</v>
      </c>
      <c r="F318" s="51"/>
      <c r="G318" s="51"/>
      <c r="H318" s="50"/>
      <c r="I318" s="50"/>
      <c r="J318" s="50"/>
      <c r="K318" s="50"/>
      <c r="L318" s="51"/>
      <c r="M318" s="51"/>
      <c r="N318" s="51"/>
      <c r="O318" s="51"/>
      <c r="P318" s="50"/>
      <c r="Q318" s="65" t="s">
        <v>4805</v>
      </c>
    </row>
    <row r="319" spans="1:17" x14ac:dyDescent="0.3">
      <c r="A319" s="48" t="s">
        <v>1677</v>
      </c>
      <c r="B319" s="145" t="s">
        <v>1678</v>
      </c>
      <c r="C319" s="65">
        <v>30</v>
      </c>
      <c r="D319" s="47">
        <v>0.1</v>
      </c>
      <c r="E319" s="51">
        <v>16</v>
      </c>
      <c r="F319" s="51"/>
      <c r="G319" s="51"/>
      <c r="H319" s="50"/>
      <c r="I319" s="50"/>
      <c r="J319" s="50"/>
      <c r="K319" s="50"/>
      <c r="L319" s="51"/>
      <c r="M319" s="51"/>
      <c r="N319" s="51"/>
      <c r="O319" s="51"/>
      <c r="P319" s="50"/>
      <c r="Q319" s="178" t="s">
        <v>4735</v>
      </c>
    </row>
    <row r="320" spans="1:17" x14ac:dyDescent="0.3">
      <c r="A320" s="48" t="s">
        <v>709</v>
      </c>
      <c r="B320" s="145" t="s">
        <v>710</v>
      </c>
      <c r="C320" s="65">
        <v>40</v>
      </c>
      <c r="D320" s="47">
        <v>0.35</v>
      </c>
      <c r="E320" s="51">
        <v>19</v>
      </c>
      <c r="F320" s="51"/>
      <c r="G320" s="51"/>
      <c r="H320" s="50"/>
      <c r="I320" s="50"/>
      <c r="J320" s="50"/>
      <c r="K320" s="50"/>
      <c r="L320" s="51"/>
      <c r="M320" s="51"/>
      <c r="N320" s="51"/>
      <c r="O320" s="51"/>
      <c r="P320" s="50"/>
      <c r="Q320" s="65" t="s">
        <v>4726</v>
      </c>
    </row>
    <row r="321" spans="1:17" x14ac:dyDescent="0.3">
      <c r="A321" s="48" t="s">
        <v>1520</v>
      </c>
      <c r="B321" s="145" t="s">
        <v>1529</v>
      </c>
      <c r="C321" s="65">
        <v>50</v>
      </c>
      <c r="D321" s="47">
        <v>0.17</v>
      </c>
      <c r="E321" s="51">
        <v>20</v>
      </c>
      <c r="F321" s="51"/>
      <c r="G321" s="51"/>
      <c r="H321" s="50"/>
      <c r="I321" s="50"/>
      <c r="J321" s="50"/>
      <c r="K321" s="50"/>
      <c r="L321" s="51"/>
      <c r="M321" s="51"/>
      <c r="N321" s="51"/>
      <c r="O321" s="51"/>
      <c r="P321" s="50"/>
      <c r="Q321" s="178" t="s">
        <v>4771</v>
      </c>
    </row>
    <row r="322" spans="1:17" x14ac:dyDescent="0.3">
      <c r="A322" s="48" t="s">
        <v>661</v>
      </c>
      <c r="B322" s="145" t="s">
        <v>662</v>
      </c>
      <c r="C322" s="65">
        <v>40</v>
      </c>
      <c r="D322" s="47">
        <v>0.22</v>
      </c>
      <c r="E322" s="51">
        <v>18</v>
      </c>
      <c r="F322" s="51"/>
      <c r="G322" s="51"/>
      <c r="H322" s="50"/>
      <c r="I322" s="50"/>
      <c r="J322" s="50"/>
      <c r="K322" s="50"/>
      <c r="L322" s="51"/>
      <c r="M322" s="51"/>
      <c r="N322" s="51" t="s">
        <v>4723</v>
      </c>
      <c r="O322" s="51" t="s">
        <v>4806</v>
      </c>
      <c r="P322" s="50"/>
      <c r="Q322" s="178" t="s">
        <v>4670</v>
      </c>
    </row>
    <row r="323" spans="1:17" x14ac:dyDescent="0.3">
      <c r="A323" s="48" t="s">
        <v>1253</v>
      </c>
      <c r="B323" s="145" t="s">
        <v>1254</v>
      </c>
      <c r="C323" s="65">
        <v>50</v>
      </c>
      <c r="D323" s="47">
        <v>0.7</v>
      </c>
      <c r="E323" s="51">
        <v>13</v>
      </c>
      <c r="F323" s="51"/>
      <c r="G323" s="51"/>
      <c r="H323" s="50"/>
      <c r="I323" s="50"/>
      <c r="J323" s="50"/>
      <c r="K323" s="50"/>
      <c r="L323" s="51"/>
      <c r="M323" s="51"/>
      <c r="N323" s="51"/>
      <c r="O323" s="51"/>
      <c r="P323" s="50"/>
      <c r="Q323" s="65" t="s">
        <v>4807</v>
      </c>
    </row>
    <row r="324" spans="1:17" x14ac:dyDescent="0.3">
      <c r="A324" s="48" t="s">
        <v>697</v>
      </c>
      <c r="B324" s="145" t="s">
        <v>698</v>
      </c>
      <c r="C324" s="65" t="s">
        <v>3882</v>
      </c>
      <c r="D324" s="47">
        <v>3.9</v>
      </c>
      <c r="E324" s="51">
        <v>30</v>
      </c>
      <c r="F324" s="51"/>
      <c r="G324" s="51"/>
      <c r="H324" s="50"/>
      <c r="I324" s="50"/>
      <c r="J324" s="50"/>
      <c r="K324" s="50"/>
      <c r="L324" s="51"/>
      <c r="M324" s="51"/>
      <c r="N324" s="51"/>
      <c r="O324" s="51"/>
      <c r="P324" s="50"/>
      <c r="Q324" s="65" t="s">
        <v>4799</v>
      </c>
    </row>
    <row r="325" spans="1:17" x14ac:dyDescent="0.3">
      <c r="A325" s="48" t="s">
        <v>1276</v>
      </c>
      <c r="B325" s="145" t="s">
        <v>1277</v>
      </c>
      <c r="C325" s="65">
        <v>40</v>
      </c>
      <c r="D325" s="47">
        <v>0.1</v>
      </c>
      <c r="E325" s="51">
        <v>10</v>
      </c>
      <c r="F325" s="51"/>
      <c r="G325" s="51"/>
      <c r="H325" s="50"/>
      <c r="I325" s="50"/>
      <c r="J325" s="50"/>
      <c r="K325" s="50"/>
      <c r="L325" s="51"/>
      <c r="M325" s="51"/>
      <c r="N325" s="51"/>
      <c r="O325" s="51"/>
      <c r="P325" s="50"/>
      <c r="Q325" s="65" t="s">
        <v>4627</v>
      </c>
    </row>
    <row r="326" spans="1:17" x14ac:dyDescent="0.3">
      <c r="A326" s="48" t="s">
        <v>986</v>
      </c>
      <c r="B326" s="145" t="s">
        <v>987</v>
      </c>
      <c r="C326" s="65" t="s">
        <v>3903</v>
      </c>
      <c r="D326" s="47">
        <v>0.32</v>
      </c>
      <c r="E326" s="51">
        <v>19</v>
      </c>
      <c r="F326" s="51"/>
      <c r="G326" s="51"/>
      <c r="H326" s="50"/>
      <c r="I326" s="50"/>
      <c r="J326" s="50"/>
      <c r="K326" s="50"/>
      <c r="L326" s="51"/>
      <c r="M326" s="51"/>
      <c r="N326" s="51" t="s">
        <v>4723</v>
      </c>
      <c r="O326" s="51" t="s">
        <v>4785</v>
      </c>
      <c r="P326" s="50"/>
      <c r="Q326" s="178" t="s">
        <v>4808</v>
      </c>
    </row>
    <row r="327" spans="1:17" x14ac:dyDescent="0.3">
      <c r="A327" s="48" t="s">
        <v>896</v>
      </c>
      <c r="B327" s="145" t="s">
        <v>897</v>
      </c>
      <c r="C327" s="65">
        <v>42</v>
      </c>
      <c r="D327" s="47">
        <v>7.0000000000000007E-2</v>
      </c>
      <c r="E327" s="51">
        <v>32</v>
      </c>
      <c r="F327" s="51"/>
      <c r="G327" s="51"/>
      <c r="H327" s="50"/>
      <c r="I327" s="50"/>
      <c r="J327" s="50"/>
      <c r="K327" s="50"/>
      <c r="L327" s="51"/>
      <c r="M327" s="51"/>
      <c r="N327" s="51"/>
      <c r="O327" s="51"/>
      <c r="P327" s="50"/>
      <c r="Q327" s="178" t="s">
        <v>4810</v>
      </c>
    </row>
    <row r="328" spans="1:17" x14ac:dyDescent="0.3">
      <c r="A328" s="48" t="s">
        <v>898</v>
      </c>
      <c r="B328" s="145" t="s">
        <v>899</v>
      </c>
      <c r="C328" s="65">
        <v>50</v>
      </c>
      <c r="D328" s="47">
        <v>0.7</v>
      </c>
      <c r="E328" s="51">
        <v>32</v>
      </c>
      <c r="F328" s="51"/>
      <c r="G328" s="51"/>
      <c r="H328" s="50"/>
      <c r="I328" s="50"/>
      <c r="J328" s="50"/>
      <c r="K328" s="50"/>
      <c r="L328" s="51"/>
      <c r="M328" s="51"/>
      <c r="N328" s="51"/>
      <c r="O328" s="51"/>
      <c r="P328" s="50"/>
      <c r="Q328" s="65" t="s">
        <v>4809</v>
      </c>
    </row>
    <row r="329" spans="1:17" x14ac:dyDescent="0.3">
      <c r="A329" s="48" t="s">
        <v>950</v>
      </c>
      <c r="B329" s="145" t="s">
        <v>951</v>
      </c>
      <c r="C329" s="65">
        <v>50</v>
      </c>
      <c r="D329" s="47">
        <v>0.1</v>
      </c>
      <c r="E329" s="51">
        <v>20</v>
      </c>
      <c r="F329" s="51"/>
      <c r="G329" s="51"/>
      <c r="H329" s="50"/>
      <c r="I329" s="50"/>
      <c r="J329" s="50"/>
      <c r="K329" s="50"/>
      <c r="L329" s="51"/>
      <c r="M329" s="51"/>
      <c r="N329" s="51" t="s">
        <v>4723</v>
      </c>
      <c r="O329" s="51" t="s">
        <v>4806</v>
      </c>
      <c r="P329" s="50"/>
      <c r="Q329" s="178" t="s">
        <v>4811</v>
      </c>
    </row>
    <row r="330" spans="1:17" x14ac:dyDescent="0.3">
      <c r="A330" s="48" t="s">
        <v>948</v>
      </c>
      <c r="B330" s="145" t="s">
        <v>949</v>
      </c>
      <c r="C330" s="65">
        <v>50</v>
      </c>
      <c r="D330" s="47">
        <v>0.41</v>
      </c>
      <c r="E330" s="51">
        <v>20</v>
      </c>
      <c r="F330" s="51"/>
      <c r="G330" s="51"/>
      <c r="H330" s="50"/>
      <c r="I330" s="50"/>
      <c r="J330" s="50"/>
      <c r="K330" s="50"/>
      <c r="L330" s="51"/>
      <c r="M330" s="51"/>
      <c r="N330" s="51" t="s">
        <v>4754</v>
      </c>
      <c r="O330" s="51" t="s">
        <v>4715</v>
      </c>
      <c r="P330" s="50"/>
      <c r="Q330" s="65" t="s">
        <v>4812</v>
      </c>
    </row>
    <row r="331" spans="1:17" x14ac:dyDescent="0.3">
      <c r="A331" s="48" t="s">
        <v>996</v>
      </c>
      <c r="B331" s="145" t="s">
        <v>997</v>
      </c>
      <c r="C331" s="65">
        <v>50</v>
      </c>
      <c r="D331" s="47">
        <v>0.57999999999999996</v>
      </c>
      <c r="E331" s="51">
        <v>32</v>
      </c>
      <c r="F331" s="51"/>
      <c r="G331" s="51"/>
      <c r="H331" s="50"/>
      <c r="I331" s="50"/>
      <c r="J331" s="50"/>
      <c r="K331" s="50"/>
      <c r="L331" s="51"/>
      <c r="M331" s="51"/>
      <c r="N331" s="51"/>
      <c r="O331" s="51"/>
      <c r="P331" s="50"/>
      <c r="Q331" s="163" t="s">
        <v>4813</v>
      </c>
    </row>
    <row r="332" spans="1:17" x14ac:dyDescent="0.3">
      <c r="A332" s="48" t="s">
        <v>684</v>
      </c>
      <c r="B332" s="145" t="s">
        <v>685</v>
      </c>
      <c r="C332" s="65">
        <v>20</v>
      </c>
      <c r="D332" s="47">
        <v>0.23</v>
      </c>
      <c r="E332" s="51">
        <v>15</v>
      </c>
      <c r="F332" s="51"/>
      <c r="G332" s="51"/>
      <c r="H332" s="50"/>
      <c r="I332" s="50"/>
      <c r="J332" s="50"/>
      <c r="K332" s="50"/>
      <c r="L332" s="51"/>
      <c r="M332" s="51"/>
      <c r="N332" s="51"/>
      <c r="O332" s="51"/>
      <c r="P332" s="50"/>
      <c r="Q332" s="178" t="s">
        <v>4713</v>
      </c>
    </row>
    <row r="333" spans="1:17" x14ac:dyDescent="0.3">
      <c r="A333" s="48" t="s">
        <v>953</v>
      </c>
      <c r="B333" s="145" t="s">
        <v>954</v>
      </c>
      <c r="C333" s="65">
        <v>50</v>
      </c>
      <c r="D333" s="47">
        <v>0.1</v>
      </c>
      <c r="E333" s="51">
        <v>20</v>
      </c>
      <c r="F333" s="51"/>
      <c r="G333" s="51"/>
      <c r="H333" s="50"/>
      <c r="I333" s="50"/>
      <c r="J333" s="50"/>
      <c r="K333" s="50"/>
      <c r="L333" s="51"/>
      <c r="M333" s="51"/>
      <c r="N333" s="51"/>
      <c r="O333" s="51"/>
      <c r="P333" s="50"/>
      <c r="Q333" s="178" t="s">
        <v>4811</v>
      </c>
    </row>
    <row r="334" spans="1:17" x14ac:dyDescent="0.3">
      <c r="A334" s="48" t="s">
        <v>1556</v>
      </c>
      <c r="B334" s="145" t="s">
        <v>1557</v>
      </c>
      <c r="C334" s="65">
        <v>50</v>
      </c>
      <c r="D334" s="47">
        <v>0.13</v>
      </c>
      <c r="E334" s="51">
        <v>17</v>
      </c>
      <c r="F334" s="51"/>
      <c r="G334" s="51"/>
      <c r="H334" s="50"/>
      <c r="I334" s="50"/>
      <c r="J334" s="50"/>
      <c r="K334" s="50"/>
      <c r="L334" s="51"/>
      <c r="M334" s="51"/>
      <c r="N334" s="51"/>
      <c r="O334" s="51"/>
      <c r="P334" s="50"/>
      <c r="Q334" s="65" t="s">
        <v>4814</v>
      </c>
    </row>
    <row r="335" spans="1:17" x14ac:dyDescent="0.3">
      <c r="A335" s="48" t="s">
        <v>691</v>
      </c>
      <c r="B335" s="145" t="s">
        <v>692</v>
      </c>
      <c r="C335" s="65">
        <v>20</v>
      </c>
      <c r="D335" s="47">
        <v>0.1</v>
      </c>
      <c r="E335" s="51">
        <v>10</v>
      </c>
      <c r="F335" s="51"/>
      <c r="G335" s="51"/>
      <c r="H335" s="50"/>
      <c r="I335" s="50"/>
      <c r="J335" s="50"/>
      <c r="K335" s="50"/>
      <c r="L335" s="51"/>
      <c r="M335" s="51"/>
      <c r="N335" s="51"/>
      <c r="O335" s="51"/>
      <c r="P335" s="50"/>
      <c r="Q335" s="178" t="s">
        <v>4713</v>
      </c>
    </row>
    <row r="336" spans="1:17" x14ac:dyDescent="0.3">
      <c r="A336" s="48" t="s">
        <v>1284</v>
      </c>
      <c r="B336" s="145" t="s">
        <v>1285</v>
      </c>
      <c r="C336" s="65">
        <v>40</v>
      </c>
      <c r="D336" s="47">
        <v>0.1</v>
      </c>
      <c r="E336" s="51">
        <v>10</v>
      </c>
      <c r="F336" s="51"/>
      <c r="G336" s="51"/>
      <c r="H336" s="50"/>
      <c r="I336" s="50"/>
      <c r="J336" s="50"/>
      <c r="K336" s="50"/>
      <c r="L336" s="51"/>
      <c r="M336" s="51"/>
      <c r="N336" s="51"/>
      <c r="O336" s="51"/>
      <c r="P336" s="50"/>
      <c r="Q336" s="65" t="s">
        <v>4815</v>
      </c>
    </row>
    <row r="337" spans="1:17" x14ac:dyDescent="0.3">
      <c r="A337" s="48" t="s">
        <v>1853</v>
      </c>
      <c r="B337" s="145" t="s">
        <v>1854</v>
      </c>
      <c r="C337" s="65">
        <v>50</v>
      </c>
      <c r="D337" s="47">
        <v>0.02</v>
      </c>
      <c r="E337" s="51">
        <v>22</v>
      </c>
      <c r="F337" s="51"/>
      <c r="G337" s="51"/>
      <c r="H337" s="50"/>
      <c r="I337" s="50"/>
      <c r="J337" s="50"/>
      <c r="K337" s="50"/>
      <c r="L337" s="51"/>
      <c r="M337" s="51"/>
      <c r="N337" s="51"/>
      <c r="O337" s="51"/>
      <c r="P337" s="50"/>
      <c r="Q337" s="178" t="s">
        <v>4749</v>
      </c>
    </row>
    <row r="338" spans="1:17" x14ac:dyDescent="0.3">
      <c r="A338" s="48" t="s">
        <v>1855</v>
      </c>
      <c r="B338" s="145" t="s">
        <v>1856</v>
      </c>
      <c r="C338" s="65">
        <v>50</v>
      </c>
      <c r="D338" s="47">
        <v>0.2</v>
      </c>
      <c r="E338" s="51">
        <v>21</v>
      </c>
      <c r="F338" s="51"/>
      <c r="G338" s="51"/>
      <c r="H338" s="50"/>
      <c r="I338" s="50"/>
      <c r="J338" s="50"/>
      <c r="K338" s="50"/>
      <c r="L338" s="51"/>
      <c r="M338" s="51"/>
      <c r="N338" s="51"/>
      <c r="O338" s="51"/>
      <c r="P338" s="50"/>
      <c r="Q338" s="178" t="s">
        <v>4816</v>
      </c>
    </row>
    <row r="339" spans="1:17" x14ac:dyDescent="0.3">
      <c r="A339" s="48" t="s">
        <v>1898</v>
      </c>
      <c r="B339" s="145" t="s">
        <v>3976</v>
      </c>
      <c r="C339" s="65"/>
      <c r="D339" s="47">
        <v>1.5</v>
      </c>
      <c r="E339" s="51">
        <v>18</v>
      </c>
      <c r="F339" s="51"/>
      <c r="G339" s="51"/>
      <c r="H339" s="50"/>
      <c r="I339" s="50"/>
      <c r="J339" s="50"/>
      <c r="K339" s="50"/>
      <c r="L339" s="51"/>
      <c r="M339" s="51"/>
      <c r="N339" s="51"/>
      <c r="O339" s="51"/>
      <c r="P339" s="50"/>
      <c r="Q339" s="65" t="s">
        <v>4817</v>
      </c>
    </row>
    <row r="340" spans="1:17" x14ac:dyDescent="0.3">
      <c r="A340" s="48" t="s">
        <v>725</v>
      </c>
      <c r="B340" s="145" t="s">
        <v>726</v>
      </c>
      <c r="C340" s="65">
        <v>50</v>
      </c>
      <c r="D340" s="47">
        <v>0.02</v>
      </c>
      <c r="E340" s="51">
        <v>20</v>
      </c>
      <c r="F340" s="51"/>
      <c r="G340" s="51"/>
      <c r="H340" s="50"/>
      <c r="I340" s="50"/>
      <c r="J340" s="50"/>
      <c r="K340" s="50"/>
      <c r="L340" s="51"/>
      <c r="M340" s="51"/>
      <c r="N340" s="51"/>
      <c r="O340" s="51"/>
      <c r="P340" s="50"/>
      <c r="Q340" s="65" t="s">
        <v>4758</v>
      </c>
    </row>
    <row r="341" spans="1:17" x14ac:dyDescent="0.3">
      <c r="A341" s="48" t="s">
        <v>1290</v>
      </c>
      <c r="B341" s="145" t="s">
        <v>1291</v>
      </c>
      <c r="C341" s="65">
        <v>40</v>
      </c>
      <c r="D341" s="47">
        <v>0.1</v>
      </c>
      <c r="E341" s="51">
        <v>10</v>
      </c>
      <c r="F341" s="51"/>
      <c r="G341" s="51"/>
      <c r="H341" s="50"/>
      <c r="I341" s="50"/>
      <c r="J341" s="50"/>
      <c r="K341" s="50"/>
      <c r="L341" s="51"/>
      <c r="M341" s="51"/>
      <c r="N341" s="51"/>
      <c r="O341" s="51"/>
      <c r="P341" s="50"/>
      <c r="Q341" s="65" t="s">
        <v>4818</v>
      </c>
    </row>
    <row r="342" spans="1:17" x14ac:dyDescent="0.3">
      <c r="A342" s="48" t="s">
        <v>854</v>
      </c>
      <c r="B342" s="145" t="s">
        <v>855</v>
      </c>
      <c r="C342" s="65" t="s">
        <v>3977</v>
      </c>
      <c r="D342" s="47">
        <v>3.2</v>
      </c>
      <c r="E342" s="51">
        <v>30</v>
      </c>
      <c r="F342" s="51"/>
      <c r="G342" s="51"/>
      <c r="H342" s="50"/>
      <c r="I342" s="50"/>
      <c r="J342" s="50"/>
      <c r="K342" s="50"/>
      <c r="L342" s="51"/>
      <c r="M342" s="51"/>
      <c r="N342" s="51"/>
      <c r="O342" s="51"/>
      <c r="P342" s="50"/>
      <c r="Q342" s="157" t="s">
        <v>4617</v>
      </c>
    </row>
    <row r="343" spans="1:17" x14ac:dyDescent="0.3">
      <c r="A343" s="48" t="s">
        <v>864</v>
      </c>
      <c r="B343" s="145" t="s">
        <v>865</v>
      </c>
      <c r="C343" s="65">
        <v>50</v>
      </c>
      <c r="D343" s="47">
        <v>0.5</v>
      </c>
      <c r="E343" s="51">
        <v>32</v>
      </c>
      <c r="F343" s="51"/>
      <c r="G343" s="51"/>
      <c r="H343" s="50"/>
      <c r="I343" s="50"/>
      <c r="J343" s="50"/>
      <c r="K343" s="50"/>
      <c r="L343" s="51"/>
      <c r="M343" s="51"/>
      <c r="N343" s="51"/>
      <c r="O343" s="51"/>
      <c r="P343" s="50"/>
      <c r="Q343" s="178" t="s">
        <v>4654</v>
      </c>
    </row>
    <row r="344" spans="1:17" x14ac:dyDescent="0.3">
      <c r="A344" s="48" t="s">
        <v>1571</v>
      </c>
      <c r="B344" s="145" t="s">
        <v>1572</v>
      </c>
      <c r="C344" s="65">
        <v>50</v>
      </c>
      <c r="D344" s="47">
        <v>0.17</v>
      </c>
      <c r="E344" s="51">
        <v>16</v>
      </c>
      <c r="F344" s="51"/>
      <c r="G344" s="51"/>
      <c r="H344" s="50"/>
      <c r="I344" s="50"/>
      <c r="J344" s="50"/>
      <c r="K344" s="50"/>
      <c r="L344" s="51"/>
      <c r="M344" s="51"/>
      <c r="N344" s="51"/>
      <c r="O344" s="51"/>
      <c r="P344" s="50"/>
      <c r="Q344" s="65" t="s">
        <v>4777</v>
      </c>
    </row>
    <row r="345" spans="1:17" x14ac:dyDescent="0.3">
      <c r="A345" s="48" t="s">
        <v>1251</v>
      </c>
      <c r="B345" s="145" t="s">
        <v>1252</v>
      </c>
      <c r="C345" s="65">
        <v>50</v>
      </c>
      <c r="D345" s="47">
        <v>0.2</v>
      </c>
      <c r="E345" s="51">
        <v>13</v>
      </c>
      <c r="F345" s="51"/>
      <c r="G345" s="51"/>
      <c r="H345" s="50"/>
      <c r="I345" s="50"/>
      <c r="J345" s="50"/>
      <c r="K345" s="50"/>
      <c r="L345" s="51"/>
      <c r="M345" s="51"/>
      <c r="N345" s="51"/>
      <c r="O345" s="51"/>
      <c r="P345" s="50"/>
      <c r="Q345" s="65" t="s">
        <v>4819</v>
      </c>
    </row>
    <row r="346" spans="1:17" x14ac:dyDescent="0.3">
      <c r="A346" s="48" t="s">
        <v>1251</v>
      </c>
      <c r="B346" s="145" t="s">
        <v>1252</v>
      </c>
      <c r="C346" s="65">
        <v>50</v>
      </c>
      <c r="D346" s="47">
        <v>0.2</v>
      </c>
      <c r="E346" s="51">
        <v>16</v>
      </c>
      <c r="F346" s="51"/>
      <c r="G346" s="51"/>
      <c r="H346" s="50"/>
      <c r="I346" s="50"/>
      <c r="J346" s="50"/>
      <c r="K346" s="50"/>
      <c r="L346" s="51"/>
      <c r="M346" s="51"/>
      <c r="N346" s="51"/>
      <c r="O346" s="51"/>
      <c r="P346" s="50"/>
      <c r="Q346" s="65" t="s">
        <v>4819</v>
      </c>
    </row>
    <row r="347" spans="1:17" x14ac:dyDescent="0.3">
      <c r="A347" s="48" t="s">
        <v>1673</v>
      </c>
      <c r="B347" s="145" t="s">
        <v>1674</v>
      </c>
      <c r="C347" s="65">
        <v>50</v>
      </c>
      <c r="D347" s="47">
        <v>7.0000000000000007E-2</v>
      </c>
      <c r="E347" s="51">
        <v>26</v>
      </c>
      <c r="F347" s="51"/>
      <c r="G347" s="51"/>
      <c r="H347" s="50"/>
      <c r="I347" s="50"/>
      <c r="J347" s="50"/>
      <c r="K347" s="50"/>
      <c r="L347" s="51"/>
      <c r="M347" s="51"/>
      <c r="N347" s="51" t="s">
        <v>4723</v>
      </c>
      <c r="O347" s="51" t="s">
        <v>4806</v>
      </c>
      <c r="P347" s="50"/>
      <c r="Q347" s="178" t="s">
        <v>4820</v>
      </c>
    </row>
    <row r="348" spans="1:17" x14ac:dyDescent="0.3">
      <c r="A348" s="48" t="s">
        <v>1727</v>
      </c>
      <c r="B348" s="145" t="s">
        <v>1728</v>
      </c>
      <c r="C348" s="65">
        <v>50</v>
      </c>
      <c r="D348" s="47">
        <v>0.09</v>
      </c>
      <c r="E348" s="51">
        <v>20</v>
      </c>
      <c r="F348" s="51"/>
      <c r="G348" s="51"/>
      <c r="H348" s="50"/>
      <c r="I348" s="50"/>
      <c r="J348" s="50"/>
      <c r="K348" s="50"/>
      <c r="L348" s="51"/>
      <c r="M348" s="51"/>
      <c r="N348" s="51"/>
      <c r="O348" s="51"/>
      <c r="P348" s="50"/>
      <c r="Q348" s="178" t="s">
        <v>4821</v>
      </c>
    </row>
    <row r="349" spans="1:17" x14ac:dyDescent="0.3">
      <c r="A349" s="48" t="s">
        <v>1729</v>
      </c>
      <c r="B349" s="145" t="s">
        <v>1730</v>
      </c>
      <c r="C349" s="65">
        <v>50</v>
      </c>
      <c r="D349" s="47">
        <v>0.08</v>
      </c>
      <c r="E349" s="51">
        <v>20</v>
      </c>
      <c r="F349" s="51"/>
      <c r="G349" s="51"/>
      <c r="H349" s="50"/>
      <c r="I349" s="50"/>
      <c r="J349" s="50"/>
      <c r="K349" s="50"/>
      <c r="L349" s="51"/>
      <c r="M349" s="51"/>
      <c r="N349" s="51"/>
      <c r="O349" s="51"/>
      <c r="P349" s="50"/>
      <c r="Q349" s="65" t="s">
        <v>4668</v>
      </c>
    </row>
    <row r="350" spans="1:17" x14ac:dyDescent="0.3">
      <c r="A350" s="48" t="s">
        <v>1733</v>
      </c>
      <c r="B350" s="145" t="s">
        <v>1734</v>
      </c>
      <c r="C350" s="65">
        <v>50</v>
      </c>
      <c r="D350" s="47">
        <v>0.14000000000000001</v>
      </c>
      <c r="E350" s="51">
        <v>19</v>
      </c>
      <c r="F350" s="51"/>
      <c r="G350" s="51"/>
      <c r="H350" s="50"/>
      <c r="I350" s="50"/>
      <c r="J350" s="50"/>
      <c r="K350" s="50"/>
      <c r="L350" s="51"/>
      <c r="M350" s="51"/>
      <c r="N350" s="51"/>
      <c r="O350" s="51"/>
      <c r="P350" s="50"/>
      <c r="Q350" s="178" t="s">
        <v>4821</v>
      </c>
    </row>
    <row r="351" spans="1:17" x14ac:dyDescent="0.3">
      <c r="A351" s="48" t="s">
        <v>1721</v>
      </c>
      <c r="B351" s="145" t="s">
        <v>1722</v>
      </c>
      <c r="C351" s="65">
        <v>50</v>
      </c>
      <c r="D351" s="47">
        <v>0.11</v>
      </c>
      <c r="E351" s="51">
        <v>20</v>
      </c>
      <c r="F351" s="51"/>
      <c r="G351" s="51"/>
      <c r="H351" s="50"/>
      <c r="I351" s="50"/>
      <c r="J351" s="50"/>
      <c r="K351" s="50"/>
      <c r="L351" s="51"/>
      <c r="M351" s="51"/>
      <c r="N351" s="51"/>
      <c r="O351" s="51"/>
      <c r="P351" s="50"/>
      <c r="Q351" s="178" t="s">
        <v>4821</v>
      </c>
    </row>
    <row r="352" spans="1:17" x14ac:dyDescent="0.3">
      <c r="A352" s="48" t="s">
        <v>1723</v>
      </c>
      <c r="B352" s="145" t="s">
        <v>1724</v>
      </c>
      <c r="C352" s="65">
        <v>50</v>
      </c>
      <c r="D352" s="47">
        <v>0.14000000000000001</v>
      </c>
      <c r="E352" s="51">
        <v>20</v>
      </c>
      <c r="F352" s="51"/>
      <c r="G352" s="51"/>
      <c r="H352" s="50"/>
      <c r="I352" s="50"/>
      <c r="J352" s="50"/>
      <c r="K352" s="50"/>
      <c r="L352" s="51"/>
      <c r="M352" s="51"/>
      <c r="N352" s="51"/>
      <c r="O352" s="51"/>
      <c r="P352" s="50"/>
      <c r="Q352" s="65" t="s">
        <v>4668</v>
      </c>
    </row>
    <row r="353" spans="1:17" x14ac:dyDescent="0.3">
      <c r="A353" s="48" t="s">
        <v>1172</v>
      </c>
      <c r="B353" s="145" t="s">
        <v>1173</v>
      </c>
      <c r="C353" s="65">
        <v>60</v>
      </c>
      <c r="D353" s="47">
        <v>0.4</v>
      </c>
      <c r="E353" s="51">
        <v>24</v>
      </c>
      <c r="F353" s="51"/>
      <c r="G353" s="51"/>
      <c r="H353" s="50"/>
      <c r="I353" s="50"/>
      <c r="J353" s="50"/>
      <c r="K353" s="50"/>
      <c r="L353" s="51"/>
      <c r="M353" s="51"/>
      <c r="N353" s="51"/>
      <c r="O353" s="51"/>
      <c r="P353" s="50"/>
      <c r="Q353" s="65" t="s">
        <v>4822</v>
      </c>
    </row>
    <row r="354" spans="1:17" x14ac:dyDescent="0.3">
      <c r="A354" s="48" t="s">
        <v>772</v>
      </c>
      <c r="B354" s="145" t="s">
        <v>773</v>
      </c>
      <c r="C354" s="65">
        <v>50</v>
      </c>
      <c r="D354" s="47">
        <v>0.05</v>
      </c>
      <c r="E354" s="51">
        <v>32</v>
      </c>
      <c r="F354" s="51"/>
      <c r="G354" s="51"/>
      <c r="H354" s="50"/>
      <c r="I354" s="50"/>
      <c r="J354" s="50"/>
      <c r="K354" s="50"/>
      <c r="L354" s="51"/>
      <c r="M354" s="51"/>
      <c r="N354" s="51"/>
      <c r="O354" s="51"/>
      <c r="P354" s="50"/>
      <c r="Q354" s="65" t="s">
        <v>4823</v>
      </c>
    </row>
    <row r="355" spans="1:17" x14ac:dyDescent="0.3">
      <c r="A355" s="48" t="s">
        <v>852</v>
      </c>
      <c r="B355" s="145" t="s">
        <v>853</v>
      </c>
      <c r="C355" s="65">
        <v>50</v>
      </c>
      <c r="D355" s="47">
        <v>0.05</v>
      </c>
      <c r="E355" s="51">
        <v>30</v>
      </c>
      <c r="F355" s="51"/>
      <c r="G355" s="51"/>
      <c r="H355" s="50"/>
      <c r="I355" s="50"/>
      <c r="J355" s="50"/>
      <c r="K355" s="50"/>
      <c r="L355" s="51"/>
      <c r="M355" s="51"/>
      <c r="N355" s="51"/>
      <c r="O355" s="51"/>
      <c r="P355" s="50"/>
      <c r="Q355" s="178" t="s">
        <v>4638</v>
      </c>
    </row>
    <row r="356" spans="1:17" x14ac:dyDescent="0.3">
      <c r="A356" s="48" t="s">
        <v>850</v>
      </c>
      <c r="B356" s="145" t="s">
        <v>851</v>
      </c>
      <c r="C356" s="65">
        <v>50</v>
      </c>
      <c r="D356" s="47">
        <v>0.68</v>
      </c>
      <c r="E356" s="51">
        <v>28</v>
      </c>
      <c r="F356" s="51"/>
      <c r="G356" s="51"/>
      <c r="H356" s="50"/>
      <c r="I356" s="50"/>
      <c r="J356" s="50"/>
      <c r="K356" s="50"/>
      <c r="L356" s="51"/>
      <c r="M356" s="51"/>
      <c r="N356" s="51" t="s">
        <v>4825</v>
      </c>
      <c r="O356" s="51"/>
      <c r="P356" s="50"/>
      <c r="Q356" s="65" t="s">
        <v>4824</v>
      </c>
    </row>
    <row r="357" spans="1:17" x14ac:dyDescent="0.3">
      <c r="A357" s="48" t="s">
        <v>1797</v>
      </c>
      <c r="B357" s="145" t="s">
        <v>1798</v>
      </c>
      <c r="C357" s="65">
        <v>40</v>
      </c>
      <c r="D357" s="47">
        <v>0.35</v>
      </c>
      <c r="E357" s="51">
        <v>14</v>
      </c>
      <c r="F357" s="51"/>
      <c r="G357" s="51"/>
      <c r="H357" s="50"/>
      <c r="I357" s="50"/>
      <c r="J357" s="50"/>
      <c r="K357" s="50"/>
      <c r="L357" s="51"/>
      <c r="M357" s="51"/>
      <c r="N357" s="51"/>
      <c r="O357" s="51"/>
      <c r="P357" s="50"/>
      <c r="Q357" s="65" t="s">
        <v>4826</v>
      </c>
    </row>
    <row r="358" spans="1:17" x14ac:dyDescent="0.3">
      <c r="A358" s="48" t="s">
        <v>1214</v>
      </c>
      <c r="B358" s="145" t="s">
        <v>1215</v>
      </c>
      <c r="C358" s="65">
        <v>60</v>
      </c>
      <c r="D358" s="47">
        <v>0.2</v>
      </c>
      <c r="E358" s="51">
        <v>24</v>
      </c>
      <c r="F358" s="51"/>
      <c r="G358" s="51"/>
      <c r="H358" s="50"/>
      <c r="I358" s="50"/>
      <c r="J358" s="50"/>
      <c r="K358" s="50"/>
      <c r="L358" s="51"/>
      <c r="M358" s="51"/>
      <c r="N358" s="51"/>
      <c r="O358" s="51"/>
      <c r="P358" s="50"/>
      <c r="Q358" s="65" t="s">
        <v>4827</v>
      </c>
    </row>
    <row r="359" spans="1:17" x14ac:dyDescent="0.3">
      <c r="A359" s="48" t="s">
        <v>1403</v>
      </c>
      <c r="B359" s="145" t="s">
        <v>1404</v>
      </c>
      <c r="C359" s="65" t="s">
        <v>3878</v>
      </c>
      <c r="D359" s="47">
        <v>2.5</v>
      </c>
      <c r="E359" s="51">
        <v>32</v>
      </c>
      <c r="F359" s="51"/>
      <c r="G359" s="51"/>
      <c r="H359" s="50"/>
      <c r="I359" s="50"/>
      <c r="J359" s="50"/>
      <c r="K359" s="50"/>
      <c r="L359" s="51"/>
      <c r="M359" s="51"/>
      <c r="N359" s="51"/>
      <c r="O359" s="51"/>
      <c r="P359" s="50"/>
      <c r="Q359" s="65" t="s">
        <v>4682</v>
      </c>
    </row>
    <row r="360" spans="1:17" x14ac:dyDescent="0.3">
      <c r="A360" s="48" t="s">
        <v>1514</v>
      </c>
      <c r="B360" s="145" t="s">
        <v>1515</v>
      </c>
      <c r="C360" s="65">
        <v>60</v>
      </c>
      <c r="D360" s="47">
        <v>0.28999999999999998</v>
      </c>
      <c r="E360" s="51">
        <v>20</v>
      </c>
      <c r="F360" s="51"/>
      <c r="G360" s="51"/>
      <c r="H360" s="50"/>
      <c r="I360" s="50"/>
      <c r="J360" s="50"/>
      <c r="K360" s="50"/>
      <c r="L360" s="51"/>
      <c r="M360" s="51"/>
      <c r="N360" s="51"/>
      <c r="O360" s="51"/>
      <c r="P360" s="50"/>
      <c r="Q360" s="178" t="s">
        <v>4771</v>
      </c>
    </row>
    <row r="361" spans="1:17" x14ac:dyDescent="0.3">
      <c r="A361" s="48" t="s">
        <v>1843</v>
      </c>
      <c r="B361" s="145" t="s">
        <v>1844</v>
      </c>
      <c r="C361" s="65">
        <v>50</v>
      </c>
      <c r="D361" s="47">
        <v>7.0000000000000007E-2</v>
      </c>
      <c r="E361" s="51">
        <v>20</v>
      </c>
      <c r="F361" s="51"/>
      <c r="G361" s="51"/>
      <c r="H361" s="50"/>
      <c r="I361" s="50"/>
      <c r="J361" s="50"/>
      <c r="K361" s="50"/>
      <c r="L361" s="51"/>
      <c r="M361" s="51"/>
      <c r="N361" s="51"/>
      <c r="O361" s="51"/>
      <c r="P361" s="50"/>
      <c r="Q361" s="178" t="s">
        <v>4641</v>
      </c>
    </row>
    <row r="362" spans="1:17" x14ac:dyDescent="0.3">
      <c r="A362" s="48" t="s">
        <v>1511</v>
      </c>
      <c r="B362" s="145" t="s">
        <v>1512</v>
      </c>
      <c r="C362" s="65">
        <v>40</v>
      </c>
      <c r="D362" s="47">
        <v>0.05</v>
      </c>
      <c r="E362" s="51">
        <v>16</v>
      </c>
      <c r="F362" s="51"/>
      <c r="G362" s="51"/>
      <c r="H362" s="50"/>
      <c r="I362" s="50"/>
      <c r="J362" s="50"/>
      <c r="K362" s="50"/>
      <c r="L362" s="51"/>
      <c r="M362" s="51"/>
      <c r="N362" s="51"/>
      <c r="O362" s="51"/>
      <c r="P362" s="50"/>
      <c r="Q362" s="65" t="s">
        <v>4624</v>
      </c>
    </row>
    <row r="363" spans="1:17" x14ac:dyDescent="0.3">
      <c r="A363" s="48" t="s">
        <v>1879</v>
      </c>
      <c r="B363" s="145" t="s">
        <v>1880</v>
      </c>
      <c r="C363" s="65" t="s">
        <v>3878</v>
      </c>
      <c r="D363" s="47">
        <v>0.11</v>
      </c>
      <c r="E363" s="51">
        <v>11</v>
      </c>
      <c r="F363" s="51"/>
      <c r="G363" s="51"/>
      <c r="H363" s="50"/>
      <c r="I363" s="50"/>
      <c r="J363" s="50"/>
      <c r="K363" s="50"/>
      <c r="L363" s="51"/>
      <c r="M363" s="51"/>
      <c r="N363" s="51"/>
      <c r="O363" s="51"/>
      <c r="P363" s="50"/>
      <c r="Q363" s="65" t="s">
        <v>4829</v>
      </c>
    </row>
    <row r="364" spans="1:17" x14ac:dyDescent="0.3">
      <c r="A364" s="48" t="s">
        <v>1819</v>
      </c>
      <c r="B364" s="145" t="s">
        <v>1820</v>
      </c>
      <c r="C364" s="65" t="s">
        <v>3878</v>
      </c>
      <c r="D364" s="47">
        <v>0.71</v>
      </c>
      <c r="E364" s="51">
        <v>20</v>
      </c>
      <c r="F364" s="51"/>
      <c r="G364" s="51"/>
      <c r="H364" s="50"/>
      <c r="I364" s="50"/>
      <c r="J364" s="50"/>
      <c r="K364" s="50"/>
      <c r="L364" s="51"/>
      <c r="M364" s="51"/>
      <c r="N364" s="51"/>
      <c r="O364" s="51"/>
      <c r="P364" s="50"/>
      <c r="Q364" s="65" t="s">
        <v>4828</v>
      </c>
    </row>
    <row r="365" spans="1:17" x14ac:dyDescent="0.3">
      <c r="A365" s="48" t="s">
        <v>1857</v>
      </c>
      <c r="B365" s="145" t="s">
        <v>1858</v>
      </c>
      <c r="C365" s="65" t="s">
        <v>3978</v>
      </c>
      <c r="D365" s="47">
        <v>0.2</v>
      </c>
      <c r="E365" s="51">
        <v>16</v>
      </c>
      <c r="F365" s="51"/>
      <c r="G365" s="51"/>
      <c r="H365" s="50"/>
      <c r="I365" s="50"/>
      <c r="J365" s="50"/>
      <c r="K365" s="50"/>
      <c r="L365" s="51"/>
      <c r="M365" s="51"/>
      <c r="N365" s="51"/>
      <c r="O365" s="51"/>
      <c r="P365" s="50"/>
      <c r="Q365" s="178" t="s">
        <v>4830</v>
      </c>
    </row>
    <row r="366" spans="1:17" x14ac:dyDescent="0.3">
      <c r="A366" s="48" t="s">
        <v>1899</v>
      </c>
      <c r="B366" s="145" t="s">
        <v>1900</v>
      </c>
      <c r="C366" s="65" t="s">
        <v>3888</v>
      </c>
      <c r="D366" s="47">
        <v>0.15</v>
      </c>
      <c r="E366" s="51">
        <v>12</v>
      </c>
      <c r="F366" s="51"/>
      <c r="G366" s="51"/>
      <c r="H366" s="50"/>
      <c r="I366" s="50"/>
      <c r="J366" s="50"/>
      <c r="K366" s="50"/>
      <c r="L366" s="51"/>
      <c r="M366" s="51"/>
      <c r="N366" s="51"/>
      <c r="O366" s="51"/>
      <c r="P366" s="50"/>
      <c r="Q366" s="65" t="s">
        <v>4666</v>
      </c>
    </row>
    <row r="367" spans="1:17" x14ac:dyDescent="0.3">
      <c r="A367" s="48" t="s">
        <v>1823</v>
      </c>
      <c r="B367" s="145" t="s">
        <v>1824</v>
      </c>
      <c r="C367" s="65">
        <v>50</v>
      </c>
      <c r="D367" s="47">
        <v>0.3</v>
      </c>
      <c r="E367" s="51">
        <v>18</v>
      </c>
      <c r="F367" s="51"/>
      <c r="G367" s="51"/>
      <c r="H367" s="50"/>
      <c r="I367" s="50"/>
      <c r="J367" s="50"/>
      <c r="K367" s="50"/>
      <c r="L367" s="51"/>
      <c r="M367" s="51"/>
      <c r="N367" s="51"/>
      <c r="O367" s="51"/>
      <c r="P367" s="50"/>
      <c r="Q367" s="178" t="s">
        <v>4776</v>
      </c>
    </row>
    <row r="368" spans="1:17" x14ac:dyDescent="0.3">
      <c r="A368" s="48" t="s">
        <v>957</v>
      </c>
      <c r="B368" s="145" t="s">
        <v>958</v>
      </c>
      <c r="C368" s="65">
        <v>40</v>
      </c>
      <c r="D368" s="47">
        <v>0.95</v>
      </c>
      <c r="E368" s="51">
        <v>14</v>
      </c>
      <c r="F368" s="51"/>
      <c r="G368" s="51"/>
      <c r="H368" s="50"/>
      <c r="I368" s="50"/>
      <c r="J368" s="50"/>
      <c r="K368" s="50"/>
      <c r="L368" s="51"/>
      <c r="M368" s="51"/>
      <c r="N368" s="51"/>
      <c r="O368" s="51"/>
      <c r="P368" s="50"/>
      <c r="Q368" s="178" t="s">
        <v>3916</v>
      </c>
    </row>
    <row r="369" spans="1:17" x14ac:dyDescent="0.3">
      <c r="A369" s="48" t="s">
        <v>1805</v>
      </c>
      <c r="B369" s="145" t="s">
        <v>1806</v>
      </c>
      <c r="C369" s="65">
        <v>70</v>
      </c>
      <c r="D369" s="47">
        <v>0.15</v>
      </c>
      <c r="E369" s="51">
        <v>18</v>
      </c>
      <c r="F369" s="51"/>
      <c r="G369" s="51"/>
      <c r="H369" s="50"/>
      <c r="I369" s="50"/>
      <c r="J369" s="50"/>
      <c r="K369" s="50"/>
      <c r="L369" s="51"/>
      <c r="M369" s="51"/>
      <c r="N369" s="51"/>
      <c r="O369" s="51"/>
      <c r="P369" s="50"/>
      <c r="Q369" s="65" t="s">
        <v>4831</v>
      </c>
    </row>
    <row r="370" spans="1:17" x14ac:dyDescent="0.3">
      <c r="A370" s="48" t="s">
        <v>1805</v>
      </c>
      <c r="B370" s="145" t="s">
        <v>1806</v>
      </c>
      <c r="C370" s="65">
        <v>40</v>
      </c>
      <c r="D370" s="47">
        <v>0.8</v>
      </c>
      <c r="E370" s="51">
        <v>20</v>
      </c>
      <c r="F370" s="51"/>
      <c r="G370" s="51"/>
      <c r="H370" s="50"/>
      <c r="I370" s="50"/>
      <c r="J370" s="50"/>
      <c r="K370" s="50"/>
      <c r="L370" s="51"/>
      <c r="M370" s="51"/>
      <c r="N370" s="51"/>
      <c r="O370" s="51"/>
      <c r="P370" s="50"/>
      <c r="Q370" s="65" t="s">
        <v>4831</v>
      </c>
    </row>
    <row r="371" spans="1:17" x14ac:dyDescent="0.3">
      <c r="A371" s="48" t="s">
        <v>1063</v>
      </c>
      <c r="B371" s="145" t="s">
        <v>1064</v>
      </c>
      <c r="C371" s="65">
        <v>40</v>
      </c>
      <c r="D371" s="47">
        <v>0.3</v>
      </c>
      <c r="E371" s="51">
        <v>20</v>
      </c>
      <c r="F371" s="51"/>
      <c r="G371" s="51"/>
      <c r="H371" s="50"/>
      <c r="I371" s="50"/>
      <c r="J371" s="50"/>
      <c r="K371" s="50"/>
      <c r="L371" s="51"/>
      <c r="M371" s="51"/>
      <c r="N371" s="51"/>
      <c r="O371" s="51"/>
      <c r="P371" s="50"/>
      <c r="Q371" s="178" t="s">
        <v>4697</v>
      </c>
    </row>
    <row r="372" spans="1:17" x14ac:dyDescent="0.3">
      <c r="A372" s="48" t="s">
        <v>1061</v>
      </c>
      <c r="B372" s="145" t="s">
        <v>1062</v>
      </c>
      <c r="C372" s="65">
        <v>50</v>
      </c>
      <c r="D372" s="47">
        <v>0.2</v>
      </c>
      <c r="E372" s="51">
        <v>20</v>
      </c>
      <c r="F372" s="51"/>
      <c r="G372" s="51"/>
      <c r="H372" s="50"/>
      <c r="I372" s="50"/>
      <c r="J372" s="50"/>
      <c r="K372" s="50"/>
      <c r="L372" s="51"/>
      <c r="M372" s="51"/>
      <c r="N372" s="51"/>
      <c r="O372" s="51"/>
      <c r="P372" s="50"/>
      <c r="Q372" s="178" t="s">
        <v>4655</v>
      </c>
    </row>
    <row r="373" spans="1:17" x14ac:dyDescent="0.3">
      <c r="A373" s="48" t="s">
        <v>1230</v>
      </c>
      <c r="B373" s="145" t="s">
        <v>1231</v>
      </c>
      <c r="C373" s="65">
        <v>70</v>
      </c>
      <c r="D373" s="47">
        <v>0.1</v>
      </c>
      <c r="E373" s="51">
        <v>16</v>
      </c>
      <c r="F373" s="51"/>
      <c r="G373" s="51"/>
      <c r="H373" s="50"/>
      <c r="I373" s="50"/>
      <c r="J373" s="50"/>
      <c r="K373" s="50"/>
      <c r="L373" s="51"/>
      <c r="M373" s="51"/>
      <c r="N373" s="51"/>
      <c r="O373" s="51"/>
      <c r="P373" s="50"/>
      <c r="Q373" s="65" t="s">
        <v>4832</v>
      </c>
    </row>
    <row r="374" spans="1:17" x14ac:dyDescent="0.3">
      <c r="A374" s="48" t="s">
        <v>1335</v>
      </c>
      <c r="B374" s="145" t="s">
        <v>1336</v>
      </c>
      <c r="C374" s="65">
        <v>60</v>
      </c>
      <c r="D374" s="47">
        <v>0.85</v>
      </c>
      <c r="E374" s="51">
        <v>38</v>
      </c>
      <c r="F374" s="51"/>
      <c r="G374" s="51"/>
      <c r="H374" s="50"/>
      <c r="I374" s="50"/>
      <c r="J374" s="50"/>
      <c r="K374" s="50"/>
      <c r="L374" s="51"/>
      <c r="M374" s="51"/>
      <c r="N374" s="51"/>
      <c r="O374" s="51"/>
      <c r="P374" s="50"/>
      <c r="Q374" s="65" t="s">
        <v>4833</v>
      </c>
    </row>
    <row r="375" spans="1:17" x14ac:dyDescent="0.3">
      <c r="A375" s="48" t="s">
        <v>1821</v>
      </c>
      <c r="B375" s="145" t="s">
        <v>1822</v>
      </c>
      <c r="C375" s="65">
        <v>50</v>
      </c>
      <c r="D375" s="47">
        <v>0.88</v>
      </c>
      <c r="E375" s="51">
        <v>20</v>
      </c>
      <c r="F375" s="51"/>
      <c r="G375" s="51"/>
      <c r="H375" s="50"/>
      <c r="I375" s="50"/>
      <c r="J375" s="50"/>
      <c r="K375" s="50"/>
      <c r="L375" s="51"/>
      <c r="M375" s="51"/>
      <c r="N375" s="51"/>
      <c r="O375" s="51"/>
      <c r="P375" s="50"/>
      <c r="Q375" s="65" t="s">
        <v>4834</v>
      </c>
    </row>
    <row r="376" spans="1:17" x14ac:dyDescent="0.3">
      <c r="A376" s="48" t="s">
        <v>982</v>
      </c>
      <c r="B376" s="145" t="s">
        <v>983</v>
      </c>
      <c r="C376" s="65">
        <v>40</v>
      </c>
      <c r="D376" s="47">
        <v>0.35</v>
      </c>
      <c r="E376" s="51">
        <v>18</v>
      </c>
      <c r="F376" s="51"/>
      <c r="G376" s="51"/>
      <c r="H376" s="50"/>
      <c r="I376" s="50"/>
      <c r="J376" s="50"/>
      <c r="K376" s="50"/>
      <c r="L376" s="51"/>
      <c r="M376" s="51"/>
      <c r="N376" s="51"/>
      <c r="O376" s="51"/>
      <c r="P376" s="50"/>
      <c r="Q376" s="178" t="s">
        <v>4808</v>
      </c>
    </row>
    <row r="377" spans="1:17" x14ac:dyDescent="0.3">
      <c r="A377" s="48" t="s">
        <v>1065</v>
      </c>
      <c r="B377" s="145" t="s">
        <v>1066</v>
      </c>
      <c r="C377" s="65">
        <v>40</v>
      </c>
      <c r="D377" s="47">
        <v>0.2</v>
      </c>
      <c r="E377" s="51">
        <v>20</v>
      </c>
      <c r="F377" s="51"/>
      <c r="G377" s="51"/>
      <c r="H377" s="50"/>
      <c r="I377" s="50"/>
      <c r="J377" s="50"/>
      <c r="K377" s="50"/>
      <c r="L377" s="51"/>
      <c r="M377" s="51"/>
      <c r="N377" s="51"/>
      <c r="O377" s="51"/>
      <c r="P377" s="50"/>
      <c r="Q377" s="178" t="s">
        <v>4697</v>
      </c>
    </row>
    <row r="378" spans="1:17" x14ac:dyDescent="0.3">
      <c r="A378" s="48" t="s">
        <v>1370</v>
      </c>
      <c r="B378" s="145" t="s">
        <v>1371</v>
      </c>
      <c r="C378" s="65">
        <v>40</v>
      </c>
      <c r="D378" s="47">
        <v>0.1</v>
      </c>
      <c r="E378" s="51">
        <v>18</v>
      </c>
      <c r="F378" s="51"/>
      <c r="G378" s="51"/>
      <c r="H378" s="50"/>
      <c r="I378" s="50"/>
      <c r="J378" s="50"/>
      <c r="K378" s="50"/>
      <c r="L378" s="51"/>
      <c r="M378" s="51"/>
      <c r="N378" s="51"/>
      <c r="O378" s="51"/>
      <c r="P378" s="50"/>
      <c r="Q378" s="178" t="s">
        <v>3909</v>
      </c>
    </row>
    <row r="379" spans="1:17" x14ac:dyDescent="0.3">
      <c r="A379" s="50" t="s">
        <v>808</v>
      </c>
      <c r="B379" s="144" t="s">
        <v>809</v>
      </c>
      <c r="C379" s="65">
        <v>40</v>
      </c>
      <c r="D379" s="64">
        <v>0.12</v>
      </c>
      <c r="E379" s="51">
        <v>20</v>
      </c>
      <c r="F379" s="51"/>
      <c r="G379" s="51"/>
      <c r="H379" s="50"/>
      <c r="I379" s="50"/>
      <c r="J379" s="50"/>
      <c r="K379" s="50"/>
      <c r="L379" s="51"/>
      <c r="M379" s="51"/>
      <c r="N379" s="51"/>
      <c r="O379" s="51"/>
      <c r="P379" s="50"/>
      <c r="Q379" s="65" t="s">
        <v>4835</v>
      </c>
    </row>
    <row r="380" spans="1:17" x14ac:dyDescent="0.3">
      <c r="A380" s="48" t="s">
        <v>935</v>
      </c>
      <c r="B380" s="145" t="s">
        <v>936</v>
      </c>
      <c r="C380" s="65" t="s">
        <v>3888</v>
      </c>
      <c r="D380" s="47">
        <v>1</v>
      </c>
      <c r="E380" s="51">
        <v>20</v>
      </c>
      <c r="F380" s="51"/>
      <c r="G380" s="51"/>
      <c r="H380" s="50"/>
      <c r="I380" s="50"/>
      <c r="J380" s="50"/>
      <c r="K380" s="50"/>
      <c r="L380" s="51"/>
      <c r="M380" s="51"/>
      <c r="N380" s="51"/>
      <c r="O380" s="51"/>
      <c r="P380" s="50"/>
      <c r="Q380" s="157" t="s">
        <v>4617</v>
      </c>
    </row>
    <row r="381" spans="1:17" x14ac:dyDescent="0.3">
      <c r="A381" s="48" t="s">
        <v>1331</v>
      </c>
      <c r="B381" s="145" t="s">
        <v>1332</v>
      </c>
      <c r="C381" s="65">
        <v>50</v>
      </c>
      <c r="D381" s="47">
        <v>0.06</v>
      </c>
      <c r="E381" s="51">
        <v>32</v>
      </c>
      <c r="F381" s="51"/>
      <c r="G381" s="51"/>
      <c r="H381" s="50"/>
      <c r="I381" s="50"/>
      <c r="J381" s="50"/>
      <c r="K381" s="50"/>
      <c r="L381" s="51"/>
      <c r="M381" s="51"/>
      <c r="N381" s="51"/>
      <c r="O381" s="51"/>
      <c r="P381" s="50"/>
      <c r="Q381" s="65" t="s">
        <v>4836</v>
      </c>
    </row>
    <row r="382" spans="1:17" x14ac:dyDescent="0.3">
      <c r="A382" s="48" t="s">
        <v>1127</v>
      </c>
      <c r="B382" s="145" t="s">
        <v>1128</v>
      </c>
      <c r="C382" s="65">
        <v>50</v>
      </c>
      <c r="D382" s="47">
        <v>0.1</v>
      </c>
      <c r="E382" s="51">
        <v>26</v>
      </c>
      <c r="F382" s="51"/>
      <c r="G382" s="51"/>
      <c r="H382" s="50"/>
      <c r="I382" s="50"/>
      <c r="J382" s="50"/>
      <c r="K382" s="50"/>
      <c r="L382" s="51"/>
      <c r="M382" s="51"/>
      <c r="N382" s="51"/>
      <c r="O382" s="51"/>
      <c r="P382" s="50"/>
      <c r="Q382" s="65" t="s">
        <v>4798</v>
      </c>
    </row>
    <row r="383" spans="1:17" x14ac:dyDescent="0.3">
      <c r="A383" s="48" t="s">
        <v>774</v>
      </c>
      <c r="B383" s="145" t="s">
        <v>775</v>
      </c>
      <c r="C383" s="65">
        <v>50</v>
      </c>
      <c r="D383" s="47">
        <v>0.3</v>
      </c>
      <c r="E383" s="51">
        <v>32</v>
      </c>
      <c r="F383" s="51"/>
      <c r="G383" s="51"/>
      <c r="H383" s="50"/>
      <c r="I383" s="50"/>
      <c r="J383" s="50"/>
      <c r="K383" s="50"/>
      <c r="L383" s="51"/>
      <c r="M383" s="51"/>
      <c r="N383" s="51"/>
      <c r="O383" s="51"/>
      <c r="P383" s="50"/>
      <c r="Q383" s="65" t="s">
        <v>4823</v>
      </c>
    </row>
    <row r="384" spans="1:17" x14ac:dyDescent="0.3">
      <c r="A384" s="48" t="s">
        <v>885</v>
      </c>
      <c r="B384" s="145" t="s">
        <v>3979</v>
      </c>
      <c r="C384" s="65">
        <v>50</v>
      </c>
      <c r="D384" s="47">
        <v>0.2</v>
      </c>
      <c r="E384" s="51">
        <v>30</v>
      </c>
      <c r="F384" s="51"/>
      <c r="G384" s="51"/>
      <c r="H384" s="50"/>
      <c r="I384" s="50"/>
      <c r="J384" s="50"/>
      <c r="K384" s="50"/>
      <c r="L384" s="51"/>
      <c r="M384" s="51"/>
      <c r="N384" s="51"/>
      <c r="O384" s="51"/>
      <c r="P384" s="50"/>
      <c r="Q384" s="178" t="s">
        <v>4783</v>
      </c>
    </row>
    <row r="385" spans="1:17" x14ac:dyDescent="0.3">
      <c r="A385" s="48" t="s">
        <v>1272</v>
      </c>
      <c r="B385" s="145" t="s">
        <v>1273</v>
      </c>
      <c r="C385" s="65">
        <v>35</v>
      </c>
      <c r="D385" s="47">
        <v>0.1</v>
      </c>
      <c r="E385" s="51">
        <v>20</v>
      </c>
      <c r="F385" s="51"/>
      <c r="G385" s="51"/>
      <c r="H385" s="50"/>
      <c r="I385" s="50"/>
      <c r="J385" s="50"/>
      <c r="K385" s="50"/>
      <c r="L385" s="51"/>
      <c r="M385" s="51"/>
      <c r="N385" s="51"/>
      <c r="O385" s="51"/>
      <c r="P385" s="50"/>
      <c r="Q385" s="65" t="s">
        <v>4837</v>
      </c>
    </row>
    <row r="386" spans="1:17" x14ac:dyDescent="0.3">
      <c r="A386" s="48" t="s">
        <v>1532</v>
      </c>
      <c r="B386" s="145" t="s">
        <v>1533</v>
      </c>
      <c r="C386" s="65">
        <v>40</v>
      </c>
      <c r="D386" s="47">
        <v>0.4</v>
      </c>
      <c r="E386" s="51">
        <v>16</v>
      </c>
      <c r="F386" s="51"/>
      <c r="G386" s="51"/>
      <c r="H386" s="50"/>
      <c r="I386" s="50"/>
      <c r="J386" s="50"/>
      <c r="K386" s="50"/>
      <c r="L386" s="51"/>
      <c r="M386" s="51"/>
      <c r="N386" s="51"/>
      <c r="O386" s="51"/>
      <c r="P386" s="50"/>
      <c r="Q386" s="65" t="s">
        <v>4838</v>
      </c>
    </row>
    <row r="387" spans="1:17" x14ac:dyDescent="0.3">
      <c r="A387" s="48" t="s">
        <v>1573</v>
      </c>
      <c r="B387" s="145" t="s">
        <v>1574</v>
      </c>
      <c r="C387" s="65">
        <v>40</v>
      </c>
      <c r="D387" s="47">
        <v>0.41</v>
      </c>
      <c r="E387" s="51">
        <v>17</v>
      </c>
      <c r="F387" s="51"/>
      <c r="G387" s="51"/>
      <c r="H387" s="50"/>
      <c r="I387" s="50"/>
      <c r="J387" s="50"/>
      <c r="K387" s="50"/>
      <c r="L387" s="51"/>
      <c r="M387" s="51"/>
      <c r="N387" s="51"/>
      <c r="O387" s="51"/>
      <c r="P387" s="50"/>
      <c r="Q387" s="65" t="s">
        <v>4839</v>
      </c>
    </row>
    <row r="388" spans="1:17" x14ac:dyDescent="0.3">
      <c r="A388" s="48" t="s">
        <v>1428</v>
      </c>
      <c r="B388" s="145" t="s">
        <v>1429</v>
      </c>
      <c r="C388" s="65">
        <v>50</v>
      </c>
      <c r="D388" s="47">
        <v>0.25</v>
      </c>
      <c r="E388" s="51">
        <v>25</v>
      </c>
      <c r="F388" s="51"/>
      <c r="G388" s="51"/>
      <c r="H388" s="50"/>
      <c r="I388" s="50"/>
      <c r="J388" s="50"/>
      <c r="K388" s="50"/>
      <c r="L388" s="51"/>
      <c r="M388" s="51"/>
      <c r="N388" s="51"/>
      <c r="O388" s="51"/>
      <c r="P388" s="50"/>
      <c r="Q388" s="65" t="s">
        <v>4840</v>
      </c>
    </row>
    <row r="389" spans="1:17" x14ac:dyDescent="0.3">
      <c r="A389" s="48" t="s">
        <v>1833</v>
      </c>
      <c r="B389" s="145" t="s">
        <v>1834</v>
      </c>
      <c r="C389" s="65">
        <v>50</v>
      </c>
      <c r="D389" s="47">
        <v>0.1</v>
      </c>
      <c r="E389" s="51">
        <v>22</v>
      </c>
      <c r="F389" s="51"/>
      <c r="G389" s="51"/>
      <c r="H389" s="50"/>
      <c r="I389" s="50"/>
      <c r="J389" s="50"/>
      <c r="K389" s="50"/>
      <c r="L389" s="51"/>
      <c r="M389" s="51"/>
      <c r="N389" s="51"/>
      <c r="O389" s="51"/>
      <c r="P389" s="50"/>
      <c r="Q389" s="178" t="s">
        <v>4641</v>
      </c>
    </row>
    <row r="390" spans="1:17" x14ac:dyDescent="0.3">
      <c r="A390" s="48" t="s">
        <v>1115</v>
      </c>
      <c r="B390" s="145" t="s">
        <v>1116</v>
      </c>
      <c r="C390" s="65">
        <v>50</v>
      </c>
      <c r="D390" s="47">
        <v>1.1000000000000001</v>
      </c>
      <c r="E390" s="51">
        <v>20</v>
      </c>
      <c r="F390" s="51"/>
      <c r="G390" s="51"/>
      <c r="H390" s="50"/>
      <c r="I390" s="50"/>
      <c r="J390" s="50"/>
      <c r="K390" s="50"/>
      <c r="L390" s="51"/>
      <c r="M390" s="51"/>
      <c r="N390" s="51"/>
      <c r="O390" s="51"/>
      <c r="P390" s="50"/>
      <c r="Q390" s="65" t="s">
        <v>4841</v>
      </c>
    </row>
    <row r="391" spans="1:17" x14ac:dyDescent="0.3">
      <c r="A391" s="48" t="s">
        <v>1222</v>
      </c>
      <c r="B391" s="145" t="s">
        <v>1223</v>
      </c>
      <c r="C391" s="65">
        <v>50</v>
      </c>
      <c r="D391" s="47">
        <v>0.45</v>
      </c>
      <c r="E391" s="51">
        <v>20</v>
      </c>
      <c r="F391" s="51"/>
      <c r="G391" s="51"/>
      <c r="H391" s="50"/>
      <c r="I391" s="50"/>
      <c r="J391" s="50"/>
      <c r="K391" s="50"/>
      <c r="L391" s="51"/>
      <c r="M391" s="51"/>
      <c r="N391" s="51"/>
      <c r="O391" s="51"/>
      <c r="P391" s="50"/>
      <c r="Q391" s="65" t="s">
        <v>4842</v>
      </c>
    </row>
    <row r="392" spans="1:17" x14ac:dyDescent="0.3">
      <c r="A392" s="48" t="s">
        <v>1649</v>
      </c>
      <c r="B392" s="145" t="s">
        <v>1650</v>
      </c>
      <c r="C392" s="65">
        <v>40</v>
      </c>
      <c r="D392" s="47">
        <v>0.1</v>
      </c>
      <c r="E392" s="51">
        <v>18</v>
      </c>
      <c r="F392" s="51"/>
      <c r="G392" s="51"/>
      <c r="H392" s="50"/>
      <c r="I392" s="50"/>
      <c r="J392" s="50"/>
      <c r="K392" s="50"/>
      <c r="L392" s="51"/>
      <c r="M392" s="51"/>
      <c r="N392" s="51"/>
      <c r="O392" s="51"/>
      <c r="P392" s="50"/>
      <c r="Q392" s="178" t="s">
        <v>4843</v>
      </c>
    </row>
    <row r="393" spans="1:17" x14ac:dyDescent="0.3">
      <c r="A393" s="48" t="s">
        <v>3946</v>
      </c>
      <c r="B393" s="145" t="s">
        <v>3945</v>
      </c>
      <c r="C393" s="65">
        <v>50</v>
      </c>
      <c r="D393" s="47">
        <v>0.08</v>
      </c>
      <c r="E393" s="51">
        <v>32</v>
      </c>
      <c r="F393" s="51"/>
      <c r="G393" s="51"/>
      <c r="H393" s="50"/>
      <c r="I393" s="50"/>
      <c r="J393" s="50"/>
      <c r="K393" s="50"/>
      <c r="L393" s="51"/>
      <c r="M393" s="51"/>
      <c r="N393" s="51"/>
      <c r="O393" s="51"/>
      <c r="P393" s="50"/>
      <c r="Q393" s="65" t="s">
        <v>4786</v>
      </c>
    </row>
    <row r="394" spans="1:17" x14ac:dyDescent="0.3">
      <c r="A394" s="48" t="s">
        <v>680</v>
      </c>
      <c r="B394" s="145" t="s">
        <v>681</v>
      </c>
      <c r="C394" s="65">
        <v>60</v>
      </c>
      <c r="D394" s="47">
        <v>0.26</v>
      </c>
      <c r="E394" s="51">
        <v>32</v>
      </c>
      <c r="F394" s="51"/>
      <c r="G394" s="51"/>
      <c r="H394" s="50"/>
      <c r="I394" s="50"/>
      <c r="J394" s="50"/>
      <c r="K394" s="50"/>
      <c r="L394" s="51"/>
      <c r="M394" s="51"/>
      <c r="N394" s="51"/>
      <c r="O394" s="51"/>
      <c r="P394" s="50"/>
      <c r="Q394" s="65" t="s">
        <v>4844</v>
      </c>
    </row>
    <row r="395" spans="1:17" x14ac:dyDescent="0.3">
      <c r="A395" s="48" t="s">
        <v>1182</v>
      </c>
      <c r="B395" s="145" t="s">
        <v>1183</v>
      </c>
      <c r="C395" s="65">
        <v>50</v>
      </c>
      <c r="D395" s="47">
        <v>0.1</v>
      </c>
      <c r="E395" s="51">
        <v>27</v>
      </c>
      <c r="F395" s="51"/>
      <c r="G395" s="51"/>
      <c r="H395" s="50"/>
      <c r="I395" s="50"/>
      <c r="J395" s="50"/>
      <c r="K395" s="50"/>
      <c r="L395" s="51"/>
      <c r="M395" s="51"/>
      <c r="N395" s="51"/>
      <c r="O395" s="51"/>
      <c r="P395" s="50"/>
      <c r="Q395" s="65" t="s">
        <v>4845</v>
      </c>
    </row>
    <row r="396" spans="1:17" x14ac:dyDescent="0.3">
      <c r="A396" s="48" t="s">
        <v>1182</v>
      </c>
      <c r="B396" s="145" t="s">
        <v>1183</v>
      </c>
      <c r="C396" s="65" t="s">
        <v>3882</v>
      </c>
      <c r="D396" s="47">
        <v>1.35</v>
      </c>
      <c r="E396" s="51">
        <v>20</v>
      </c>
      <c r="F396" s="51"/>
      <c r="G396" s="51"/>
      <c r="H396" s="50"/>
      <c r="I396" s="50"/>
      <c r="J396" s="50"/>
      <c r="K396" s="50"/>
      <c r="L396" s="51"/>
      <c r="M396" s="51"/>
      <c r="N396" s="51"/>
      <c r="O396" s="51"/>
      <c r="P396" s="50"/>
      <c r="Q396" s="65" t="s">
        <v>4845</v>
      </c>
    </row>
    <row r="397" spans="1:17" x14ac:dyDescent="0.3">
      <c r="A397" s="48" t="s">
        <v>1243</v>
      </c>
      <c r="B397" s="145" t="s">
        <v>1244</v>
      </c>
      <c r="C397" s="65">
        <v>50</v>
      </c>
      <c r="D397" s="47">
        <v>0.27</v>
      </c>
      <c r="E397" s="51">
        <v>24</v>
      </c>
      <c r="F397" s="51"/>
      <c r="G397" s="51"/>
      <c r="H397" s="50"/>
      <c r="I397" s="50"/>
      <c r="J397" s="50"/>
      <c r="K397" s="50"/>
      <c r="L397" s="51"/>
      <c r="M397" s="51"/>
      <c r="N397" s="51"/>
      <c r="O397" s="51"/>
      <c r="P397" s="50"/>
      <c r="Q397" s="65" t="s">
        <v>4846</v>
      </c>
    </row>
    <row r="398" spans="1:17" x14ac:dyDescent="0.3">
      <c r="A398" s="48" t="s">
        <v>1194</v>
      </c>
      <c r="B398" s="145" t="s">
        <v>1195</v>
      </c>
      <c r="C398" s="65">
        <v>40</v>
      </c>
      <c r="D398" s="47">
        <v>0.7</v>
      </c>
      <c r="E398" s="51">
        <v>18</v>
      </c>
      <c r="F398" s="51"/>
      <c r="G398" s="51"/>
      <c r="H398" s="50"/>
      <c r="I398" s="50"/>
      <c r="J398" s="50"/>
      <c r="K398" s="50"/>
      <c r="L398" s="51"/>
      <c r="M398" s="51"/>
      <c r="N398" s="51"/>
      <c r="O398" s="51"/>
      <c r="P398" s="50"/>
      <c r="Q398" s="65" t="s">
        <v>4847</v>
      </c>
    </row>
    <row r="399" spans="1:17" x14ac:dyDescent="0.3">
      <c r="A399" s="48" t="s">
        <v>1194</v>
      </c>
      <c r="B399" s="145" t="s">
        <v>4615</v>
      </c>
      <c r="C399" s="65"/>
      <c r="D399" s="153"/>
      <c r="E399" s="51"/>
      <c r="F399" s="51"/>
      <c r="G399" s="51"/>
      <c r="H399" s="50"/>
      <c r="I399" s="50"/>
      <c r="J399" s="50"/>
      <c r="K399" s="50"/>
      <c r="L399" s="80" t="s">
        <v>4612</v>
      </c>
      <c r="M399" s="83">
        <v>43619</v>
      </c>
      <c r="N399" s="51" t="s">
        <v>4616</v>
      </c>
      <c r="O399" s="51"/>
      <c r="P399" s="50"/>
      <c r="Q399" s="178" t="s">
        <v>4613</v>
      </c>
    </row>
    <row r="400" spans="1:17" x14ac:dyDescent="0.3">
      <c r="A400" s="48" t="s">
        <v>1547</v>
      </c>
      <c r="B400" s="145" t="s">
        <v>1548</v>
      </c>
      <c r="C400" s="65">
        <v>40</v>
      </c>
      <c r="D400" s="47">
        <v>0.2</v>
      </c>
      <c r="E400" s="51">
        <v>16</v>
      </c>
      <c r="F400" s="51"/>
      <c r="G400" s="51"/>
      <c r="H400" s="50"/>
      <c r="I400" s="50"/>
      <c r="J400" s="50"/>
      <c r="K400" s="50"/>
      <c r="L400" s="51"/>
      <c r="M400" s="51"/>
      <c r="N400" s="51"/>
      <c r="O400" s="51"/>
      <c r="P400" s="50"/>
      <c r="Q400" s="178" t="s">
        <v>4848</v>
      </c>
    </row>
    <row r="401" spans="1:17" x14ac:dyDescent="0.3">
      <c r="A401" s="48" t="s">
        <v>998</v>
      </c>
      <c r="B401" s="145" t="s">
        <v>999</v>
      </c>
      <c r="C401" s="65">
        <v>40</v>
      </c>
      <c r="D401" s="47">
        <v>0.5</v>
      </c>
      <c r="E401" s="51">
        <v>20</v>
      </c>
      <c r="F401" s="51"/>
      <c r="G401" s="51"/>
      <c r="H401" s="50"/>
      <c r="I401" s="50"/>
      <c r="J401" s="50"/>
      <c r="K401" s="50"/>
      <c r="L401" s="51"/>
      <c r="M401" s="51"/>
      <c r="N401" s="51"/>
      <c r="O401" s="51"/>
      <c r="P401" s="50"/>
      <c r="Q401" s="65" t="s">
        <v>4849</v>
      </c>
    </row>
    <row r="402" spans="1:17" x14ac:dyDescent="0.3">
      <c r="A402" s="48" t="s">
        <v>879</v>
      </c>
      <c r="B402" s="145" t="s">
        <v>880</v>
      </c>
      <c r="C402" s="65">
        <v>50</v>
      </c>
      <c r="D402" s="47">
        <v>7.0000000000000007E-2</v>
      </c>
      <c r="E402" s="51">
        <v>32</v>
      </c>
      <c r="F402" s="51"/>
      <c r="G402" s="51"/>
      <c r="H402" s="50"/>
      <c r="I402" s="50"/>
      <c r="J402" s="50"/>
      <c r="K402" s="50"/>
      <c r="L402" s="51"/>
      <c r="M402" s="51"/>
      <c r="N402" s="51"/>
      <c r="O402" s="51"/>
      <c r="P402" s="50"/>
      <c r="Q402" s="178" t="s">
        <v>4654</v>
      </c>
    </row>
    <row r="403" spans="1:17" x14ac:dyDescent="0.3">
      <c r="A403" s="48" t="s">
        <v>881</v>
      </c>
      <c r="B403" s="145" t="s">
        <v>882</v>
      </c>
      <c r="C403" s="65">
        <v>50</v>
      </c>
      <c r="D403" s="47">
        <v>0.1</v>
      </c>
      <c r="E403" s="51">
        <v>32</v>
      </c>
      <c r="F403" s="51"/>
      <c r="G403" s="51"/>
      <c r="H403" s="50"/>
      <c r="I403" s="50"/>
      <c r="J403" s="50"/>
      <c r="K403" s="50"/>
      <c r="L403" s="51"/>
      <c r="M403" s="51"/>
      <c r="N403" s="51"/>
      <c r="O403" s="51"/>
      <c r="P403" s="50"/>
      <c r="Q403" s="178" t="s">
        <v>4654</v>
      </c>
    </row>
    <row r="404" spans="1:17" x14ac:dyDescent="0.3">
      <c r="A404" s="48" t="s">
        <v>782</v>
      </c>
      <c r="B404" s="145" t="s">
        <v>783</v>
      </c>
      <c r="C404" s="65">
        <v>50</v>
      </c>
      <c r="D404" s="47">
        <v>0.35</v>
      </c>
      <c r="E404" s="51">
        <v>20</v>
      </c>
      <c r="F404" s="51"/>
      <c r="G404" s="51"/>
      <c r="H404" s="50"/>
      <c r="I404" s="50"/>
      <c r="J404" s="50"/>
      <c r="K404" s="50"/>
      <c r="L404" s="51"/>
      <c r="M404" s="51"/>
      <c r="N404" s="51"/>
      <c r="O404" s="51"/>
      <c r="P404" s="50"/>
      <c r="Q404" s="178" t="s">
        <v>4677</v>
      </c>
    </row>
    <row r="405" spans="1:17" x14ac:dyDescent="0.3">
      <c r="A405" s="48" t="s">
        <v>1667</v>
      </c>
      <c r="B405" s="145" t="s">
        <v>1668</v>
      </c>
      <c r="C405" s="65">
        <v>30</v>
      </c>
      <c r="D405" s="47">
        <v>0.06</v>
      </c>
      <c r="E405" s="51">
        <v>20</v>
      </c>
      <c r="F405" s="51"/>
      <c r="G405" s="51"/>
      <c r="H405" s="50"/>
      <c r="I405" s="50"/>
      <c r="J405" s="50"/>
      <c r="K405" s="50"/>
      <c r="L405" s="51"/>
      <c r="M405" s="51"/>
      <c r="N405" s="51"/>
      <c r="O405" s="51"/>
      <c r="P405" s="50"/>
      <c r="Q405" s="178" t="s">
        <v>4647</v>
      </c>
    </row>
    <row r="406" spans="1:17" x14ac:dyDescent="0.3">
      <c r="A406" s="48" t="s">
        <v>1659</v>
      </c>
      <c r="B406" s="145" t="s">
        <v>1660</v>
      </c>
      <c r="C406" s="65">
        <v>30</v>
      </c>
      <c r="D406" s="47">
        <v>0.1</v>
      </c>
      <c r="E406" s="51">
        <v>16</v>
      </c>
      <c r="F406" s="51"/>
      <c r="G406" s="51"/>
      <c r="H406" s="50"/>
      <c r="I406" s="50"/>
      <c r="J406" s="50"/>
      <c r="K406" s="50"/>
      <c r="L406" s="51"/>
      <c r="M406" s="51"/>
      <c r="N406" s="51"/>
      <c r="O406" s="51"/>
      <c r="P406" s="50"/>
      <c r="Q406" s="178" t="s">
        <v>4850</v>
      </c>
    </row>
    <row r="407" spans="1:17" x14ac:dyDescent="0.3">
      <c r="A407" s="48" t="s">
        <v>1476</v>
      </c>
      <c r="B407" s="145" t="s">
        <v>1477</v>
      </c>
      <c r="C407" s="65">
        <v>40</v>
      </c>
      <c r="D407" s="47">
        <v>0.14000000000000001</v>
      </c>
      <c r="E407" s="51">
        <v>20</v>
      </c>
      <c r="F407" s="51"/>
      <c r="G407" s="51"/>
      <c r="H407" s="50"/>
      <c r="I407" s="50"/>
      <c r="J407" s="50"/>
      <c r="K407" s="50"/>
      <c r="L407" s="51"/>
      <c r="M407" s="51"/>
      <c r="N407" s="51"/>
      <c r="O407" s="51"/>
      <c r="P407" s="50"/>
      <c r="Q407" s="178" t="s">
        <v>4851</v>
      </c>
    </row>
    <row r="408" spans="1:17" x14ac:dyDescent="0.3">
      <c r="A408" s="48" t="s">
        <v>1577</v>
      </c>
      <c r="B408" s="145" t="s">
        <v>3980</v>
      </c>
      <c r="C408" s="65">
        <v>50</v>
      </c>
      <c r="D408" s="47">
        <v>0.05</v>
      </c>
      <c r="E408" s="51">
        <v>28</v>
      </c>
      <c r="F408" s="51"/>
      <c r="G408" s="51"/>
      <c r="H408" s="50"/>
      <c r="I408" s="50"/>
      <c r="J408" s="50"/>
      <c r="K408" s="50"/>
      <c r="L408" s="51"/>
      <c r="M408" s="51"/>
      <c r="N408" s="51"/>
      <c r="O408" s="51"/>
      <c r="P408" s="50"/>
      <c r="Q408" s="178" t="s">
        <v>4707</v>
      </c>
    </row>
    <row r="409" spans="1:17" x14ac:dyDescent="0.3">
      <c r="A409" s="48" t="s">
        <v>1092</v>
      </c>
      <c r="B409" s="145" t="s">
        <v>3981</v>
      </c>
      <c r="C409" s="65">
        <v>50</v>
      </c>
      <c r="D409" s="47">
        <v>0.41</v>
      </c>
      <c r="E409" s="51">
        <v>32</v>
      </c>
      <c r="F409" s="51"/>
      <c r="G409" s="51"/>
      <c r="H409" s="50"/>
      <c r="I409" s="50"/>
      <c r="J409" s="50"/>
      <c r="K409" s="50"/>
      <c r="L409" s="51"/>
      <c r="M409" s="51"/>
      <c r="N409" s="51"/>
      <c r="O409" s="51"/>
      <c r="P409" s="50"/>
      <c r="Q409" s="178" t="s">
        <v>4852</v>
      </c>
    </row>
    <row r="410" spans="1:17" x14ac:dyDescent="0.3">
      <c r="A410" s="48" t="s">
        <v>682</v>
      </c>
      <c r="B410" s="145" t="s">
        <v>683</v>
      </c>
      <c r="C410" s="65">
        <v>30</v>
      </c>
      <c r="D410" s="47">
        <v>0.11</v>
      </c>
      <c r="E410" s="51">
        <v>21</v>
      </c>
      <c r="F410" s="51"/>
      <c r="G410" s="51"/>
      <c r="H410" s="50"/>
      <c r="I410" s="50"/>
      <c r="J410" s="50"/>
      <c r="K410" s="50"/>
      <c r="L410" s="51"/>
      <c r="M410" s="51"/>
      <c r="N410" s="51"/>
      <c r="O410" s="51"/>
      <c r="P410" s="50"/>
      <c r="Q410" s="178" t="s">
        <v>4853</v>
      </c>
    </row>
    <row r="411" spans="1:17" x14ac:dyDescent="0.3">
      <c r="A411" s="48" t="s">
        <v>654</v>
      </c>
      <c r="B411" s="145" t="s">
        <v>4855</v>
      </c>
      <c r="C411" s="65">
        <v>30</v>
      </c>
      <c r="D411" s="47">
        <v>0.1</v>
      </c>
      <c r="E411" s="51">
        <v>16</v>
      </c>
      <c r="F411" s="51"/>
      <c r="G411" s="51"/>
      <c r="H411" s="50"/>
      <c r="I411" s="50"/>
      <c r="J411" s="50"/>
      <c r="K411" s="50"/>
      <c r="L411" s="51"/>
      <c r="M411" s="51"/>
      <c r="N411" s="51"/>
      <c r="O411" s="51"/>
      <c r="P411" s="50"/>
      <c r="Q411" s="178" t="s">
        <v>4854</v>
      </c>
    </row>
    <row r="412" spans="1:17" x14ac:dyDescent="0.3">
      <c r="A412" s="48" t="s">
        <v>1180</v>
      </c>
      <c r="B412" s="145" t="s">
        <v>1181</v>
      </c>
      <c r="C412" s="65">
        <v>40</v>
      </c>
      <c r="D412" s="47">
        <v>0.11</v>
      </c>
      <c r="E412" s="51">
        <v>15</v>
      </c>
      <c r="F412" s="51"/>
      <c r="G412" s="51"/>
      <c r="H412" s="50"/>
      <c r="I412" s="50"/>
      <c r="J412" s="50"/>
      <c r="K412" s="50"/>
      <c r="L412" s="51"/>
      <c r="M412" s="51"/>
      <c r="N412" s="51"/>
      <c r="O412" s="51"/>
      <c r="P412" s="50"/>
      <c r="Q412" s="65" t="s">
        <v>4856</v>
      </c>
    </row>
    <row r="413" spans="1:17" x14ac:dyDescent="0.3">
      <c r="A413" s="48" t="s">
        <v>1180</v>
      </c>
      <c r="B413" s="145" t="s">
        <v>1181</v>
      </c>
      <c r="C413" s="65">
        <v>60</v>
      </c>
      <c r="D413" s="47">
        <v>1.0900000000000001</v>
      </c>
      <c r="E413" s="51">
        <v>16</v>
      </c>
      <c r="F413" s="51"/>
      <c r="G413" s="51"/>
      <c r="H413" s="50"/>
      <c r="I413" s="50"/>
      <c r="J413" s="50"/>
      <c r="K413" s="50"/>
      <c r="L413" s="51"/>
      <c r="M413" s="51"/>
      <c r="N413" s="51"/>
      <c r="O413" s="51"/>
      <c r="P413" s="50"/>
      <c r="Q413" s="65" t="s">
        <v>4856</v>
      </c>
    </row>
    <row r="414" spans="1:17" x14ac:dyDescent="0.3">
      <c r="A414" s="48" t="s">
        <v>924</v>
      </c>
      <c r="B414" s="145" t="s">
        <v>925</v>
      </c>
      <c r="C414" s="65">
        <v>40</v>
      </c>
      <c r="D414" s="47">
        <v>0.37</v>
      </c>
      <c r="E414" s="51">
        <v>16</v>
      </c>
      <c r="F414" s="51"/>
      <c r="G414" s="51"/>
      <c r="H414" s="50"/>
      <c r="I414" s="50"/>
      <c r="J414" s="50"/>
      <c r="K414" s="50"/>
      <c r="L414" s="51"/>
      <c r="M414" s="51"/>
      <c r="N414" s="51"/>
      <c r="O414" s="51"/>
      <c r="P414" s="50"/>
      <c r="Q414" s="178" t="s">
        <v>4857</v>
      </c>
    </row>
    <row r="415" spans="1:17" x14ac:dyDescent="0.3">
      <c r="A415" s="48" t="s">
        <v>1447</v>
      </c>
      <c r="B415" s="145" t="s">
        <v>1448</v>
      </c>
      <c r="C415" s="65">
        <v>40</v>
      </c>
      <c r="D415" s="47">
        <v>0.08</v>
      </c>
      <c r="E415" s="51">
        <v>20</v>
      </c>
      <c r="F415" s="51"/>
      <c r="G415" s="51"/>
      <c r="H415" s="50"/>
      <c r="I415" s="50"/>
      <c r="J415" s="50"/>
      <c r="K415" s="50"/>
      <c r="L415" s="51"/>
      <c r="M415" s="51"/>
      <c r="N415" s="51"/>
      <c r="O415" s="51"/>
      <c r="P415" s="50"/>
      <c r="Q415" s="65" t="s">
        <v>4858</v>
      </c>
    </row>
    <row r="416" spans="1:17" x14ac:dyDescent="0.3">
      <c r="A416" s="48" t="s">
        <v>1280</v>
      </c>
      <c r="B416" s="145" t="s">
        <v>1281</v>
      </c>
      <c r="C416" s="65" t="s">
        <v>3982</v>
      </c>
      <c r="D416" s="47">
        <v>0.11</v>
      </c>
      <c r="E416" s="51">
        <v>22</v>
      </c>
      <c r="F416" s="51"/>
      <c r="G416" s="51"/>
      <c r="H416" s="50"/>
      <c r="I416" s="50"/>
      <c r="J416" s="50"/>
      <c r="K416" s="50"/>
      <c r="L416" s="51"/>
      <c r="M416" s="51"/>
      <c r="N416" s="51"/>
      <c r="O416" s="51"/>
      <c r="P416" s="50"/>
      <c r="Q416" s="178" t="s">
        <v>4859</v>
      </c>
    </row>
    <row r="417" spans="1:17" x14ac:dyDescent="0.3">
      <c r="A417" s="56" t="s">
        <v>1082</v>
      </c>
      <c r="B417" s="145" t="s">
        <v>1083</v>
      </c>
      <c r="C417" s="135"/>
      <c r="D417" s="58">
        <v>0.05</v>
      </c>
      <c r="E417" s="51">
        <v>24</v>
      </c>
      <c r="F417" s="51"/>
      <c r="G417" s="51"/>
      <c r="H417" s="50"/>
      <c r="I417" s="50"/>
      <c r="J417" s="50"/>
      <c r="K417" s="50"/>
      <c r="L417" s="51"/>
      <c r="M417" s="51"/>
      <c r="N417" s="51" t="s">
        <v>4860</v>
      </c>
      <c r="O417" s="51"/>
      <c r="P417" s="50"/>
      <c r="Q417" s="156"/>
    </row>
    <row r="418" spans="1:17" x14ac:dyDescent="0.3">
      <c r="A418" s="48" t="s">
        <v>1080</v>
      </c>
      <c r="B418" s="145" t="s">
        <v>1081</v>
      </c>
      <c r="C418" s="65">
        <v>50</v>
      </c>
      <c r="D418" s="47">
        <v>0.1</v>
      </c>
      <c r="E418" s="51">
        <v>24</v>
      </c>
      <c r="F418" s="51"/>
      <c r="G418" s="51"/>
      <c r="H418" s="50"/>
      <c r="I418" s="50"/>
      <c r="J418" s="50"/>
      <c r="K418" s="50"/>
      <c r="L418" s="51"/>
      <c r="M418" s="51"/>
      <c r="N418" s="51"/>
      <c r="O418" s="51"/>
      <c r="P418" s="50"/>
      <c r="Q418" s="178" t="s">
        <v>4784</v>
      </c>
    </row>
    <row r="419" spans="1:17" x14ac:dyDescent="0.3">
      <c r="A419" s="48" t="s">
        <v>1048</v>
      </c>
      <c r="B419" s="145" t="s">
        <v>1049</v>
      </c>
      <c r="C419" s="65">
        <v>50</v>
      </c>
      <c r="D419" s="47">
        <v>0.05</v>
      </c>
      <c r="E419" s="51">
        <v>32</v>
      </c>
      <c r="F419" s="51"/>
      <c r="G419" s="51"/>
      <c r="H419" s="50"/>
      <c r="I419" s="50"/>
      <c r="J419" s="50"/>
      <c r="K419" s="50"/>
      <c r="L419" s="51"/>
      <c r="M419" s="51"/>
      <c r="N419" s="51"/>
      <c r="O419" s="51"/>
      <c r="P419" s="50"/>
      <c r="Q419" s="178" t="s">
        <v>4747</v>
      </c>
    </row>
    <row r="420" spans="1:17" x14ac:dyDescent="0.3">
      <c r="A420" s="48" t="s">
        <v>848</v>
      </c>
      <c r="B420" s="145" t="s">
        <v>849</v>
      </c>
      <c r="C420" s="65">
        <v>50</v>
      </c>
      <c r="D420" s="47">
        <v>0.05</v>
      </c>
      <c r="E420" s="51">
        <v>30</v>
      </c>
      <c r="F420" s="51"/>
      <c r="G420" s="51"/>
      <c r="H420" s="50"/>
      <c r="I420" s="50"/>
      <c r="J420" s="50"/>
      <c r="K420" s="50"/>
      <c r="L420" s="51"/>
      <c r="M420" s="51"/>
      <c r="N420" s="51"/>
      <c r="O420" s="51"/>
      <c r="P420" s="50"/>
      <c r="Q420" s="178" t="s">
        <v>3907</v>
      </c>
    </row>
    <row r="421" spans="1:17" x14ac:dyDescent="0.3">
      <c r="A421" s="48" t="s">
        <v>1046</v>
      </c>
      <c r="B421" s="145" t="s">
        <v>1047</v>
      </c>
      <c r="C421" s="65">
        <v>50</v>
      </c>
      <c r="D421" s="47">
        <v>0.05</v>
      </c>
      <c r="E421" s="51">
        <v>32</v>
      </c>
      <c r="F421" s="51"/>
      <c r="G421" s="51"/>
      <c r="H421" s="50"/>
      <c r="I421" s="50"/>
      <c r="J421" s="50"/>
      <c r="K421" s="50"/>
      <c r="L421" s="51"/>
      <c r="M421" s="51"/>
      <c r="N421" s="51"/>
      <c r="O421" s="51"/>
      <c r="P421" s="50"/>
      <c r="Q421" s="178" t="s">
        <v>4747</v>
      </c>
    </row>
    <row r="422" spans="1:17" x14ac:dyDescent="0.3">
      <c r="A422" s="48" t="s">
        <v>1269</v>
      </c>
      <c r="B422" s="145" t="s">
        <v>1270</v>
      </c>
      <c r="C422" s="65" t="s">
        <v>3878</v>
      </c>
      <c r="D422" s="47">
        <v>0.15</v>
      </c>
      <c r="E422" s="51">
        <v>11</v>
      </c>
      <c r="F422" s="51"/>
      <c r="G422" s="51"/>
      <c r="H422" s="50"/>
      <c r="I422" s="50"/>
      <c r="J422" s="50"/>
      <c r="K422" s="50"/>
      <c r="L422" s="51"/>
      <c r="M422" s="51"/>
      <c r="N422" s="51"/>
      <c r="O422" s="51"/>
      <c r="P422" s="50"/>
      <c r="Q422" s="178" t="s">
        <v>4797</v>
      </c>
    </row>
    <row r="423" spans="1:17" x14ac:dyDescent="0.3">
      <c r="A423" s="48" t="s">
        <v>1220</v>
      </c>
      <c r="B423" s="145" t="s">
        <v>1221</v>
      </c>
      <c r="C423" s="65">
        <v>60</v>
      </c>
      <c r="D423" s="47">
        <v>0.2</v>
      </c>
      <c r="E423" s="51">
        <v>20</v>
      </c>
      <c r="F423" s="51"/>
      <c r="G423" s="51"/>
      <c r="H423" s="50"/>
      <c r="I423" s="50"/>
      <c r="J423" s="50"/>
      <c r="K423" s="50"/>
      <c r="L423" s="51"/>
      <c r="M423" s="51"/>
      <c r="N423" s="51"/>
      <c r="O423" s="51"/>
      <c r="P423" s="50"/>
      <c r="Q423" s="65" t="s">
        <v>4861</v>
      </c>
    </row>
    <row r="424" spans="1:17" x14ac:dyDescent="0.3">
      <c r="A424" s="48" t="s">
        <v>1355</v>
      </c>
      <c r="B424" s="145" t="s">
        <v>3983</v>
      </c>
      <c r="C424" s="65">
        <v>50</v>
      </c>
      <c r="D424" s="47">
        <v>0.05</v>
      </c>
      <c r="E424" s="51">
        <v>30</v>
      </c>
      <c r="F424" s="51"/>
      <c r="G424" s="51"/>
      <c r="H424" s="50"/>
      <c r="I424" s="50"/>
      <c r="J424" s="50"/>
      <c r="K424" s="50"/>
      <c r="L424" s="51"/>
      <c r="M424" s="51"/>
      <c r="N424" s="51"/>
      <c r="O424" s="51"/>
      <c r="P424" s="50"/>
      <c r="Q424" s="178" t="s">
        <v>3908</v>
      </c>
    </row>
    <row r="425" spans="1:17" x14ac:dyDescent="0.3">
      <c r="A425" s="48" t="s">
        <v>988</v>
      </c>
      <c r="B425" s="145" t="s">
        <v>989</v>
      </c>
      <c r="C425" s="65" t="s">
        <v>3903</v>
      </c>
      <c r="D425" s="47">
        <v>0.4</v>
      </c>
      <c r="E425" s="51">
        <v>19</v>
      </c>
      <c r="F425" s="51"/>
      <c r="G425" s="51"/>
      <c r="H425" s="50"/>
      <c r="I425" s="50"/>
      <c r="J425" s="50"/>
      <c r="K425" s="50"/>
      <c r="L425" s="51"/>
      <c r="M425" s="51"/>
      <c r="N425" s="51"/>
      <c r="O425" s="51"/>
      <c r="P425" s="50"/>
      <c r="Q425" s="178" t="s">
        <v>4808</v>
      </c>
    </row>
    <row r="426" spans="1:17" x14ac:dyDescent="0.3">
      <c r="A426" s="48" t="s">
        <v>1549</v>
      </c>
      <c r="B426" s="145" t="s">
        <v>3984</v>
      </c>
      <c r="C426" s="65">
        <v>50</v>
      </c>
      <c r="D426" s="47">
        <v>0.19</v>
      </c>
      <c r="E426" s="51">
        <v>32</v>
      </c>
      <c r="F426" s="51"/>
      <c r="G426" s="51"/>
      <c r="H426" s="50"/>
      <c r="I426" s="50"/>
      <c r="J426" s="50"/>
      <c r="K426" s="50"/>
      <c r="L426" s="51"/>
      <c r="M426" s="51"/>
      <c r="N426" s="51"/>
      <c r="O426" s="51"/>
      <c r="P426" s="50"/>
      <c r="Q426" s="178" t="s">
        <v>4862</v>
      </c>
    </row>
    <row r="427" spans="1:17" x14ac:dyDescent="0.3">
      <c r="A427" s="48" t="s">
        <v>1631</v>
      </c>
      <c r="B427" s="145" t="s">
        <v>1632</v>
      </c>
      <c r="C427" s="65">
        <v>30</v>
      </c>
      <c r="D427" s="47">
        <v>0.06</v>
      </c>
      <c r="E427" s="51">
        <v>12</v>
      </c>
      <c r="F427" s="51"/>
      <c r="G427" s="51"/>
      <c r="H427" s="50"/>
      <c r="I427" s="50"/>
      <c r="J427" s="50"/>
      <c r="K427" s="50"/>
      <c r="L427" s="51"/>
      <c r="M427" s="51"/>
      <c r="N427" s="51"/>
      <c r="O427" s="51"/>
      <c r="P427" s="50"/>
      <c r="Q427" s="65" t="s">
        <v>4633</v>
      </c>
    </row>
    <row r="428" spans="1:17" x14ac:dyDescent="0.3">
      <c r="A428" s="48" t="s">
        <v>1044</v>
      </c>
      <c r="B428" s="145" t="s">
        <v>1045</v>
      </c>
      <c r="C428" s="65">
        <v>50</v>
      </c>
      <c r="D428" s="47">
        <v>0.1</v>
      </c>
      <c r="E428" s="51">
        <v>32</v>
      </c>
      <c r="F428" s="51"/>
      <c r="G428" s="51"/>
      <c r="H428" s="50"/>
      <c r="I428" s="50"/>
      <c r="J428" s="50"/>
      <c r="K428" s="50"/>
      <c r="L428" s="51"/>
      <c r="M428" s="51"/>
      <c r="N428" s="51"/>
      <c r="O428" s="51"/>
      <c r="P428" s="50"/>
      <c r="Q428" s="65" t="s">
        <v>4863</v>
      </c>
    </row>
    <row r="429" spans="1:17" x14ac:dyDescent="0.3">
      <c r="A429" s="48" t="s">
        <v>1847</v>
      </c>
      <c r="B429" s="145" t="s">
        <v>1848</v>
      </c>
      <c r="C429" s="65">
        <v>50</v>
      </c>
      <c r="D429" s="99">
        <v>0.06</v>
      </c>
      <c r="E429" s="51">
        <v>22</v>
      </c>
      <c r="F429" s="51"/>
      <c r="G429" s="51"/>
      <c r="H429" s="50"/>
      <c r="I429" s="50"/>
      <c r="J429" s="50"/>
      <c r="K429" s="50"/>
      <c r="L429" s="51"/>
      <c r="M429" s="51"/>
      <c r="N429" s="51"/>
      <c r="O429" s="51"/>
      <c r="P429" s="50"/>
      <c r="Q429" s="178" t="s">
        <v>4641</v>
      </c>
    </row>
    <row r="430" spans="1:17" x14ac:dyDescent="0.3">
      <c r="A430" s="48" t="s">
        <v>1845</v>
      </c>
      <c r="B430" s="145" t="s">
        <v>1846</v>
      </c>
      <c r="C430" s="65">
        <v>50</v>
      </c>
      <c r="D430" s="146">
        <v>0.04</v>
      </c>
      <c r="E430" s="51">
        <v>24</v>
      </c>
      <c r="F430" s="51"/>
      <c r="G430" s="51"/>
      <c r="H430" s="50"/>
      <c r="I430" s="50"/>
      <c r="J430" s="50"/>
      <c r="K430" s="50"/>
      <c r="L430" s="51"/>
      <c r="M430" s="51"/>
      <c r="N430" s="51"/>
      <c r="O430" s="51"/>
      <c r="P430" s="50"/>
      <c r="Q430" s="178" t="s">
        <v>4641</v>
      </c>
    </row>
    <row r="431" spans="1:17" x14ac:dyDescent="0.3">
      <c r="A431" s="48" t="s">
        <v>822</v>
      </c>
      <c r="B431" s="145" t="s">
        <v>823</v>
      </c>
      <c r="C431" s="65"/>
      <c r="D431" s="47">
        <v>0.3</v>
      </c>
      <c r="E431" s="51">
        <v>28</v>
      </c>
      <c r="F431" s="51"/>
      <c r="G431" s="51"/>
      <c r="H431" s="50"/>
      <c r="I431" s="50"/>
      <c r="J431" s="50"/>
      <c r="K431" s="50"/>
      <c r="L431" s="51"/>
      <c r="M431" s="51"/>
      <c r="N431" s="51"/>
      <c r="O431" s="51"/>
      <c r="P431" s="50"/>
      <c r="Q431" s="65" t="s">
        <v>4864</v>
      </c>
    </row>
    <row r="432" spans="1:17" x14ac:dyDescent="0.3">
      <c r="A432" s="48" t="s">
        <v>820</v>
      </c>
      <c r="B432" s="145" t="s">
        <v>821</v>
      </c>
      <c r="C432" s="65">
        <v>50</v>
      </c>
      <c r="D432" s="99">
        <v>0.2</v>
      </c>
      <c r="E432" s="51">
        <v>18</v>
      </c>
      <c r="F432" s="51"/>
      <c r="G432" s="51"/>
      <c r="H432" s="50"/>
      <c r="I432" s="50"/>
      <c r="J432" s="50"/>
      <c r="K432" s="50"/>
      <c r="L432" s="51"/>
      <c r="M432" s="51"/>
      <c r="N432" s="51"/>
      <c r="O432" s="51"/>
      <c r="P432" s="50"/>
      <c r="Q432" s="65" t="s">
        <v>4864</v>
      </c>
    </row>
    <row r="433" spans="1:17" x14ac:dyDescent="0.3">
      <c r="A433" s="48" t="s">
        <v>1257</v>
      </c>
      <c r="B433" s="145" t="s">
        <v>1258</v>
      </c>
      <c r="C433" s="65">
        <v>50</v>
      </c>
      <c r="D433" s="146">
        <v>0.16</v>
      </c>
      <c r="E433" s="51">
        <v>20</v>
      </c>
      <c r="F433" s="51"/>
      <c r="G433" s="51"/>
      <c r="H433" s="50"/>
      <c r="I433" s="50"/>
      <c r="J433" s="50"/>
      <c r="K433" s="50"/>
      <c r="L433" s="51"/>
      <c r="M433" s="51"/>
      <c r="N433" s="51"/>
      <c r="O433" s="51"/>
      <c r="P433" s="50"/>
      <c r="Q433" s="178" t="s">
        <v>4865</v>
      </c>
    </row>
    <row r="434" spans="1:17" x14ac:dyDescent="0.3">
      <c r="A434" s="48" t="s">
        <v>1282</v>
      </c>
      <c r="B434" s="145" t="s">
        <v>1283</v>
      </c>
      <c r="C434" s="65">
        <v>40</v>
      </c>
      <c r="D434" s="47">
        <v>0.1</v>
      </c>
      <c r="E434" s="51">
        <v>10</v>
      </c>
      <c r="F434" s="51"/>
      <c r="G434" s="51"/>
      <c r="H434" s="50"/>
      <c r="I434" s="50"/>
      <c r="J434" s="50"/>
      <c r="K434" s="50"/>
      <c r="L434" s="51"/>
      <c r="M434" s="51"/>
      <c r="N434" s="51"/>
      <c r="O434" s="51"/>
      <c r="P434" s="50"/>
      <c r="Q434" s="65" t="s">
        <v>4627</v>
      </c>
    </row>
    <row r="435" spans="1:17" x14ac:dyDescent="0.3">
      <c r="A435" s="48" t="s">
        <v>676</v>
      </c>
      <c r="B435" s="145" t="s">
        <v>677</v>
      </c>
      <c r="C435" s="65">
        <v>60</v>
      </c>
      <c r="D435" s="47">
        <v>0.2</v>
      </c>
      <c r="E435" s="51">
        <v>20</v>
      </c>
      <c r="F435" s="51"/>
      <c r="G435" s="51"/>
      <c r="H435" s="50"/>
      <c r="I435" s="50"/>
      <c r="J435" s="50"/>
      <c r="K435" s="50"/>
      <c r="L435" s="51"/>
      <c r="M435" s="51"/>
      <c r="N435" s="51"/>
      <c r="O435" s="51"/>
      <c r="P435" s="50"/>
      <c r="Q435" s="65" t="s">
        <v>4866</v>
      </c>
    </row>
    <row r="436" spans="1:17" x14ac:dyDescent="0.3">
      <c r="A436" s="48" t="s">
        <v>1420</v>
      </c>
      <c r="B436" s="145" t="s">
        <v>1421</v>
      </c>
      <c r="C436" s="65">
        <v>10</v>
      </c>
      <c r="D436" s="47">
        <v>0.05</v>
      </c>
      <c r="E436" s="51">
        <v>10</v>
      </c>
      <c r="F436" s="51"/>
      <c r="G436" s="51"/>
      <c r="H436" s="50"/>
      <c r="I436" s="50"/>
      <c r="J436" s="50"/>
      <c r="K436" s="50"/>
      <c r="L436" s="51"/>
      <c r="M436" s="51"/>
      <c r="N436" s="51"/>
      <c r="O436" s="51"/>
      <c r="P436" s="50"/>
      <c r="Q436" s="65" t="s">
        <v>4867</v>
      </c>
    </row>
    <row r="437" spans="1:17" x14ac:dyDescent="0.3">
      <c r="A437" s="48" t="s">
        <v>1311</v>
      </c>
      <c r="B437" s="145" t="s">
        <v>1312</v>
      </c>
      <c r="C437" s="65">
        <v>50</v>
      </c>
      <c r="D437" s="47">
        <v>0.4</v>
      </c>
      <c r="E437" s="51">
        <v>29</v>
      </c>
      <c r="F437" s="51"/>
      <c r="G437" s="51"/>
      <c r="H437" s="50"/>
      <c r="I437" s="50"/>
      <c r="J437" s="50"/>
      <c r="K437" s="50"/>
      <c r="L437" s="51"/>
      <c r="M437" s="51"/>
      <c r="N437" s="51"/>
      <c r="O437" s="51"/>
      <c r="P437" s="50"/>
      <c r="Q437" s="65" t="s">
        <v>4868</v>
      </c>
    </row>
    <row r="438" spans="1:17" x14ac:dyDescent="0.3">
      <c r="A438" s="48" t="s">
        <v>1498</v>
      </c>
      <c r="B438" s="145" t="s">
        <v>1499</v>
      </c>
      <c r="C438" s="65">
        <v>50</v>
      </c>
      <c r="D438" s="47">
        <v>0.09</v>
      </c>
      <c r="E438" s="51">
        <v>20</v>
      </c>
      <c r="F438" s="51"/>
      <c r="G438" s="51"/>
      <c r="H438" s="50"/>
      <c r="I438" s="50"/>
      <c r="J438" s="50"/>
      <c r="K438" s="50"/>
      <c r="L438" s="51"/>
      <c r="M438" s="51"/>
      <c r="N438" s="51"/>
      <c r="O438" s="51"/>
      <c r="P438" s="50"/>
      <c r="Q438" s="65" t="s">
        <v>4869</v>
      </c>
    </row>
    <row r="439" spans="1:17" x14ac:dyDescent="0.3">
      <c r="A439" s="48" t="s">
        <v>1592</v>
      </c>
      <c r="B439" s="145" t="s">
        <v>1593</v>
      </c>
      <c r="C439" s="65">
        <v>50</v>
      </c>
      <c r="D439" s="47">
        <v>0.28000000000000003</v>
      </c>
      <c r="E439" s="51">
        <v>18</v>
      </c>
      <c r="F439" s="51"/>
      <c r="G439" s="51"/>
      <c r="H439" s="50"/>
      <c r="I439" s="50"/>
      <c r="J439" s="50"/>
      <c r="K439" s="50"/>
      <c r="L439" s="51"/>
      <c r="M439" s="51"/>
      <c r="N439" s="51"/>
      <c r="O439" s="51"/>
      <c r="P439" s="50"/>
      <c r="Q439" s="65" t="s">
        <v>4633</v>
      </c>
    </row>
    <row r="440" spans="1:17" x14ac:dyDescent="0.3">
      <c r="A440" s="48" t="s">
        <v>842</v>
      </c>
      <c r="B440" s="145" t="s">
        <v>866</v>
      </c>
      <c r="C440" s="65">
        <v>50</v>
      </c>
      <c r="D440" s="47">
        <v>0.05</v>
      </c>
      <c r="E440" s="51">
        <v>30</v>
      </c>
      <c r="F440" s="51"/>
      <c r="G440" s="51"/>
      <c r="H440" s="50"/>
      <c r="I440" s="50"/>
      <c r="J440" s="50"/>
      <c r="K440" s="50"/>
      <c r="L440" s="51"/>
      <c r="M440" s="51"/>
      <c r="N440" s="51"/>
      <c r="O440" s="51"/>
      <c r="P440" s="50"/>
      <c r="Q440" s="178" t="s">
        <v>4638</v>
      </c>
    </row>
    <row r="441" spans="1:17" x14ac:dyDescent="0.3">
      <c r="A441" s="48" t="s">
        <v>1698</v>
      </c>
      <c r="B441" s="145" t="s">
        <v>1699</v>
      </c>
      <c r="C441" s="65">
        <v>50</v>
      </c>
      <c r="D441" s="47">
        <v>0.2</v>
      </c>
      <c r="E441" s="51">
        <v>26</v>
      </c>
      <c r="F441" s="51"/>
      <c r="G441" s="51"/>
      <c r="H441" s="50"/>
      <c r="I441" s="50"/>
      <c r="J441" s="50"/>
      <c r="K441" s="50"/>
      <c r="L441" s="51"/>
      <c r="M441" s="51"/>
      <c r="N441" s="51"/>
      <c r="O441" s="51"/>
      <c r="P441" s="50"/>
      <c r="Q441" s="178" t="s">
        <v>4870</v>
      </c>
    </row>
    <row r="442" spans="1:17" x14ac:dyDescent="0.3">
      <c r="A442" s="48" t="s">
        <v>1702</v>
      </c>
      <c r="B442" s="145" t="s">
        <v>1703</v>
      </c>
      <c r="C442" s="65">
        <v>50</v>
      </c>
      <c r="D442" s="146">
        <v>0.32</v>
      </c>
      <c r="E442" s="51">
        <v>26</v>
      </c>
      <c r="F442" s="51"/>
      <c r="G442" s="51"/>
      <c r="H442" s="50"/>
      <c r="I442" s="50"/>
      <c r="J442" s="50"/>
      <c r="K442" s="50"/>
      <c r="L442" s="51"/>
      <c r="M442" s="51"/>
      <c r="N442" s="51"/>
      <c r="O442" s="51"/>
      <c r="P442" s="50"/>
      <c r="Q442" s="65" t="s">
        <v>4742</v>
      </c>
    </row>
    <row r="443" spans="1:17" x14ac:dyDescent="0.3">
      <c r="A443" s="48" t="s">
        <v>1637</v>
      </c>
      <c r="B443" s="145" t="s">
        <v>1638</v>
      </c>
      <c r="C443" s="65">
        <v>30</v>
      </c>
      <c r="D443" s="47">
        <v>0.06</v>
      </c>
      <c r="E443" s="51">
        <v>11</v>
      </c>
      <c r="F443" s="51"/>
      <c r="G443" s="51"/>
      <c r="H443" s="50"/>
      <c r="I443" s="50"/>
      <c r="J443" s="50"/>
      <c r="K443" s="50"/>
      <c r="L443" s="51"/>
      <c r="M443" s="51"/>
      <c r="N443" s="51"/>
      <c r="O443" s="51"/>
      <c r="P443" s="50"/>
      <c r="Q443" s="65" t="s">
        <v>4633</v>
      </c>
    </row>
    <row r="444" spans="1:17" x14ac:dyDescent="0.3">
      <c r="A444" s="48" t="s">
        <v>1247</v>
      </c>
      <c r="B444" s="145" t="s">
        <v>1248</v>
      </c>
      <c r="C444" s="65">
        <v>50</v>
      </c>
      <c r="D444" s="47">
        <v>0.5</v>
      </c>
      <c r="E444" s="51">
        <v>12</v>
      </c>
      <c r="F444" s="51"/>
      <c r="G444" s="51"/>
      <c r="H444" s="50"/>
      <c r="I444" s="50"/>
      <c r="J444" s="50"/>
      <c r="K444" s="50"/>
      <c r="L444" s="51"/>
      <c r="M444" s="51"/>
      <c r="N444" s="51"/>
      <c r="O444" s="51"/>
      <c r="P444" s="50"/>
      <c r="Q444" s="65" t="s">
        <v>4871</v>
      </c>
    </row>
    <row r="445" spans="1:17" x14ac:dyDescent="0.3">
      <c r="A445" s="48" t="s">
        <v>1263</v>
      </c>
      <c r="B445" s="145" t="s">
        <v>1264</v>
      </c>
      <c r="C445" s="65">
        <v>16</v>
      </c>
      <c r="D445" s="146">
        <v>0.05</v>
      </c>
      <c r="E445" s="51">
        <v>18</v>
      </c>
      <c r="F445" s="51"/>
      <c r="G445" s="51"/>
      <c r="H445" s="50"/>
      <c r="I445" s="50"/>
      <c r="J445" s="50"/>
      <c r="K445" s="50"/>
      <c r="L445" s="51"/>
      <c r="M445" s="51"/>
      <c r="N445" s="51"/>
      <c r="O445" s="51"/>
      <c r="P445" s="50"/>
      <c r="Q445" s="178" t="s">
        <v>4797</v>
      </c>
    </row>
    <row r="446" spans="1:17" x14ac:dyDescent="0.3">
      <c r="A446" s="48" t="s">
        <v>652</v>
      </c>
      <c r="B446" s="145" t="s">
        <v>653</v>
      </c>
      <c r="C446" s="65">
        <v>30</v>
      </c>
      <c r="D446" s="47">
        <v>0.1</v>
      </c>
      <c r="E446" s="51">
        <v>16</v>
      </c>
      <c r="F446" s="51"/>
      <c r="G446" s="51"/>
      <c r="H446" s="50"/>
      <c r="I446" s="50"/>
      <c r="J446" s="50"/>
      <c r="K446" s="50"/>
      <c r="L446" s="51"/>
      <c r="M446" s="51"/>
      <c r="N446" s="51"/>
      <c r="O446" s="51"/>
      <c r="P446" s="50"/>
      <c r="Q446" s="178" t="s">
        <v>4854</v>
      </c>
    </row>
    <row r="447" spans="1:17" x14ac:dyDescent="0.3">
      <c r="A447" s="48" t="s">
        <v>845</v>
      </c>
      <c r="B447" s="145" t="s">
        <v>3985</v>
      </c>
      <c r="C447" s="65">
        <v>50</v>
      </c>
      <c r="D447" s="47">
        <v>0.05</v>
      </c>
      <c r="E447" s="51">
        <v>30</v>
      </c>
      <c r="F447" s="51"/>
      <c r="G447" s="51"/>
      <c r="H447" s="50"/>
      <c r="I447" s="50"/>
      <c r="J447" s="50"/>
      <c r="K447" s="50"/>
      <c r="L447" s="51"/>
      <c r="M447" s="51"/>
      <c r="N447" s="51" t="s">
        <v>4723</v>
      </c>
      <c r="O447" s="51"/>
      <c r="P447" s="50"/>
      <c r="Q447" s="178" t="s">
        <v>3907</v>
      </c>
    </row>
    <row r="448" spans="1:17" x14ac:dyDescent="0.3">
      <c r="A448" s="48" t="s">
        <v>1148</v>
      </c>
      <c r="B448" s="145" t="s">
        <v>1149</v>
      </c>
      <c r="C448" s="65">
        <v>50</v>
      </c>
      <c r="D448" s="47">
        <v>0.8</v>
      </c>
      <c r="E448" s="51">
        <v>24</v>
      </c>
      <c r="F448" s="51"/>
      <c r="G448" s="51"/>
      <c r="H448" s="50"/>
      <c r="I448" s="50"/>
      <c r="J448" s="50"/>
      <c r="K448" s="50"/>
      <c r="L448" s="51"/>
      <c r="M448" s="51"/>
      <c r="N448" s="51"/>
      <c r="O448" s="51"/>
      <c r="P448" s="50"/>
      <c r="Q448" s="65" t="s">
        <v>4657</v>
      </c>
    </row>
    <row r="449" spans="1:17" x14ac:dyDescent="0.3">
      <c r="A449" s="48" t="s">
        <v>1790</v>
      </c>
      <c r="B449" s="145" t="s">
        <v>1791</v>
      </c>
      <c r="C449" s="65">
        <v>40</v>
      </c>
      <c r="D449" s="47">
        <v>0.1</v>
      </c>
      <c r="E449" s="51">
        <v>16</v>
      </c>
      <c r="F449" s="51"/>
      <c r="G449" s="51"/>
      <c r="H449" s="50"/>
      <c r="I449" s="50"/>
      <c r="J449" s="50"/>
      <c r="K449" s="50"/>
      <c r="L449" s="51"/>
      <c r="M449" s="51"/>
      <c r="N449" s="51"/>
      <c r="O449" s="51"/>
      <c r="P449" s="50"/>
      <c r="Q449" s="65" t="s">
        <v>4872</v>
      </c>
    </row>
    <row r="450" spans="1:17" x14ac:dyDescent="0.3">
      <c r="A450" s="48" t="s">
        <v>818</v>
      </c>
      <c r="B450" s="145" t="s">
        <v>819</v>
      </c>
      <c r="C450" s="65">
        <v>40</v>
      </c>
      <c r="D450" s="47">
        <v>0.32</v>
      </c>
      <c r="E450" s="51">
        <v>18</v>
      </c>
      <c r="F450" s="51"/>
      <c r="G450" s="51"/>
      <c r="H450" s="50"/>
      <c r="I450" s="50"/>
      <c r="J450" s="50"/>
      <c r="K450" s="50"/>
      <c r="L450" s="51"/>
      <c r="M450" s="51"/>
      <c r="N450" s="51"/>
      <c r="O450" s="51"/>
      <c r="P450" s="50"/>
      <c r="Q450" s="178" t="s">
        <v>4873</v>
      </c>
    </row>
    <row r="451" spans="1:17" x14ac:dyDescent="0.3">
      <c r="A451" s="48" t="s">
        <v>1401</v>
      </c>
      <c r="B451" s="145" t="s">
        <v>1402</v>
      </c>
      <c r="C451" s="65">
        <v>50</v>
      </c>
      <c r="D451" s="47">
        <v>0.26</v>
      </c>
      <c r="E451" s="51">
        <v>20</v>
      </c>
      <c r="F451" s="51"/>
      <c r="G451" s="51"/>
      <c r="H451" s="50"/>
      <c r="I451" s="50"/>
      <c r="J451" s="50"/>
      <c r="K451" s="50"/>
      <c r="L451" s="51"/>
      <c r="M451" s="51"/>
      <c r="N451" s="51" t="s">
        <v>4875</v>
      </c>
      <c r="O451" s="51" t="s">
        <v>4953</v>
      </c>
      <c r="P451" s="50"/>
      <c r="Q451" s="178" t="s">
        <v>4874</v>
      </c>
    </row>
    <row r="452" spans="1:17" x14ac:dyDescent="0.3">
      <c r="A452" s="48" t="s">
        <v>688</v>
      </c>
      <c r="B452" s="145" t="s">
        <v>198</v>
      </c>
      <c r="C452" s="65">
        <v>20</v>
      </c>
      <c r="D452" s="47">
        <v>0.1</v>
      </c>
      <c r="E452" s="51">
        <v>13</v>
      </c>
      <c r="F452" s="51"/>
      <c r="G452" s="51"/>
      <c r="H452" s="50"/>
      <c r="I452" s="50"/>
      <c r="J452" s="50"/>
      <c r="K452" s="50"/>
      <c r="L452" s="51"/>
      <c r="M452" s="51"/>
      <c r="N452" s="51"/>
      <c r="O452" s="51"/>
      <c r="P452" s="50"/>
      <c r="Q452" s="178" t="s">
        <v>4713</v>
      </c>
    </row>
    <row r="453" spans="1:17" x14ac:dyDescent="0.3">
      <c r="A453" s="48" t="s">
        <v>768</v>
      </c>
      <c r="B453" s="145" t="s">
        <v>769</v>
      </c>
      <c r="C453" s="65">
        <v>50</v>
      </c>
      <c r="D453" s="47">
        <v>0.34</v>
      </c>
      <c r="E453" s="51">
        <v>32</v>
      </c>
      <c r="F453" s="51"/>
      <c r="G453" s="51"/>
      <c r="H453" s="50"/>
      <c r="I453" s="50"/>
      <c r="J453" s="50"/>
      <c r="K453" s="50"/>
      <c r="L453" s="51"/>
      <c r="M453" s="51"/>
      <c r="N453" s="51"/>
      <c r="O453" s="51"/>
      <c r="P453" s="50"/>
      <c r="Q453" s="178" t="s">
        <v>4661</v>
      </c>
    </row>
    <row r="454" spans="1:17" x14ac:dyDescent="0.3">
      <c r="A454" s="48" t="s">
        <v>1075</v>
      </c>
      <c r="B454" s="145" t="s">
        <v>3986</v>
      </c>
      <c r="C454" s="65">
        <v>50</v>
      </c>
      <c r="D454" s="47">
        <v>0.1</v>
      </c>
      <c r="E454" s="51">
        <v>28</v>
      </c>
      <c r="F454" s="51"/>
      <c r="G454" s="51"/>
      <c r="H454" s="50"/>
      <c r="I454" s="50"/>
      <c r="J454" s="50"/>
      <c r="K454" s="50"/>
      <c r="L454" s="51"/>
      <c r="M454" s="51"/>
      <c r="N454" s="51" t="s">
        <v>4764</v>
      </c>
      <c r="O454" s="51"/>
      <c r="P454" s="50"/>
      <c r="Q454" s="178" t="s">
        <v>4808</v>
      </c>
    </row>
    <row r="455" spans="1:17" x14ac:dyDescent="0.3">
      <c r="A455" s="48" t="s">
        <v>1202</v>
      </c>
      <c r="B455" s="145" t="s">
        <v>1203</v>
      </c>
      <c r="C455" s="65">
        <v>60</v>
      </c>
      <c r="D455" s="47">
        <v>0.71</v>
      </c>
      <c r="E455" s="51">
        <v>25</v>
      </c>
      <c r="F455" s="51"/>
      <c r="G455" s="51"/>
      <c r="H455" s="50"/>
      <c r="I455" s="50"/>
      <c r="J455" s="50"/>
      <c r="K455" s="50"/>
      <c r="L455" s="51"/>
      <c r="M455" s="51"/>
      <c r="N455" s="51"/>
      <c r="O455" s="51"/>
      <c r="P455" s="50"/>
      <c r="Q455" s="65" t="s">
        <v>4876</v>
      </c>
    </row>
    <row r="456" spans="1:17" x14ac:dyDescent="0.3">
      <c r="A456" s="48" t="s">
        <v>1202</v>
      </c>
      <c r="B456" s="145" t="s">
        <v>1203</v>
      </c>
      <c r="C456" s="65">
        <v>80</v>
      </c>
      <c r="D456" s="47">
        <v>0.28999999999999998</v>
      </c>
      <c r="E456" s="51">
        <v>56</v>
      </c>
      <c r="F456" s="51"/>
      <c r="G456" s="51"/>
      <c r="H456" s="50"/>
      <c r="I456" s="50"/>
      <c r="J456" s="50"/>
      <c r="K456" s="50"/>
      <c r="L456" s="51"/>
      <c r="M456" s="51"/>
      <c r="N456" s="51"/>
      <c r="O456" s="51"/>
      <c r="P456" s="50"/>
      <c r="Q456" s="65" t="s">
        <v>4798</v>
      </c>
    </row>
    <row r="457" spans="1:17" x14ac:dyDescent="0.3">
      <c r="A457" s="48" t="s">
        <v>1867</v>
      </c>
      <c r="B457" s="145" t="s">
        <v>1868</v>
      </c>
      <c r="C457" s="65">
        <v>50</v>
      </c>
      <c r="D457" s="47">
        <v>0.2</v>
      </c>
      <c r="E457" s="51">
        <v>20</v>
      </c>
      <c r="F457" s="51"/>
      <c r="G457" s="51"/>
      <c r="H457" s="50"/>
      <c r="I457" s="50"/>
      <c r="J457" s="50"/>
      <c r="K457" s="50"/>
      <c r="L457" s="51"/>
      <c r="M457" s="51"/>
      <c r="N457" s="51"/>
      <c r="O457" s="51"/>
      <c r="P457" s="50"/>
      <c r="Q457" s="178" t="s">
        <v>3911</v>
      </c>
    </row>
    <row r="458" spans="1:17" x14ac:dyDescent="0.3">
      <c r="A458" s="48" t="s">
        <v>1867</v>
      </c>
      <c r="B458" s="145" t="s">
        <v>4951</v>
      </c>
      <c r="C458" s="65">
        <v>50</v>
      </c>
      <c r="D458" s="172">
        <v>0.15</v>
      </c>
      <c r="E458" s="51">
        <v>20</v>
      </c>
      <c r="F458" s="51"/>
      <c r="G458" s="51"/>
      <c r="H458" s="50"/>
      <c r="I458" s="50"/>
      <c r="J458" s="50"/>
      <c r="K458" s="50"/>
      <c r="L458" s="80" t="s">
        <v>4956</v>
      </c>
      <c r="M458" s="83">
        <v>43636</v>
      </c>
      <c r="N458" s="51" t="s">
        <v>4952</v>
      </c>
      <c r="O458" s="51" t="s">
        <v>4340</v>
      </c>
      <c r="P458" s="50"/>
      <c r="Q458" s="178" t="s">
        <v>4954</v>
      </c>
    </row>
    <row r="459" spans="1:17" x14ac:dyDescent="0.3">
      <c r="A459" s="48" t="s">
        <v>1794</v>
      </c>
      <c r="B459" s="145" t="s">
        <v>4878</v>
      </c>
      <c r="C459" s="65">
        <v>40</v>
      </c>
      <c r="D459" s="47">
        <v>0.2</v>
      </c>
      <c r="E459" s="51">
        <v>18</v>
      </c>
      <c r="F459" s="51"/>
      <c r="G459" s="51"/>
      <c r="H459" s="50"/>
      <c r="I459" s="50"/>
      <c r="J459" s="50"/>
      <c r="K459" s="50"/>
      <c r="L459" s="51"/>
      <c r="M459" s="51"/>
      <c r="N459" s="51"/>
      <c r="O459" s="51"/>
      <c r="P459" s="50"/>
      <c r="Q459" s="65" t="s">
        <v>4877</v>
      </c>
    </row>
    <row r="460" spans="1:17" x14ac:dyDescent="0.3">
      <c r="A460" s="48" t="s">
        <v>816</v>
      </c>
      <c r="B460" s="145" t="s">
        <v>817</v>
      </c>
      <c r="C460" s="65">
        <v>50</v>
      </c>
      <c r="D460" s="47">
        <v>0.04</v>
      </c>
      <c r="E460" s="51">
        <v>20</v>
      </c>
      <c r="F460" s="51"/>
      <c r="G460" s="51"/>
      <c r="H460" s="50"/>
      <c r="I460" s="50"/>
      <c r="J460" s="50"/>
      <c r="K460" s="50"/>
      <c r="L460" s="51"/>
      <c r="M460" s="51"/>
      <c r="N460" s="51"/>
      <c r="O460" s="51"/>
      <c r="P460" s="50"/>
      <c r="Q460" s="178" t="s">
        <v>4874</v>
      </c>
    </row>
    <row r="461" spans="1:17" x14ac:dyDescent="0.3">
      <c r="A461" s="48" t="s">
        <v>990</v>
      </c>
      <c r="B461" s="145" t="s">
        <v>991</v>
      </c>
      <c r="C461" s="65">
        <v>50</v>
      </c>
      <c r="D461" s="47">
        <v>0.35</v>
      </c>
      <c r="E461" s="51">
        <v>20</v>
      </c>
      <c r="F461" s="51"/>
      <c r="G461" s="51"/>
      <c r="H461" s="50"/>
      <c r="I461" s="50"/>
      <c r="J461" s="50"/>
      <c r="K461" s="50"/>
      <c r="L461" s="51"/>
      <c r="M461" s="51"/>
      <c r="N461" s="51"/>
      <c r="O461" s="51"/>
      <c r="P461" s="50"/>
      <c r="Q461" s="178" t="s">
        <v>4808</v>
      </c>
    </row>
    <row r="462" spans="1:17" x14ac:dyDescent="0.3">
      <c r="A462" s="48" t="s">
        <v>814</v>
      </c>
      <c r="B462" s="145" t="s">
        <v>815</v>
      </c>
      <c r="C462" s="65">
        <v>50</v>
      </c>
      <c r="D462" s="47">
        <v>0.04</v>
      </c>
      <c r="E462" s="51">
        <v>20</v>
      </c>
      <c r="F462" s="51"/>
      <c r="G462" s="51"/>
      <c r="H462" s="50"/>
      <c r="I462" s="50"/>
      <c r="J462" s="50"/>
      <c r="K462" s="50"/>
      <c r="L462" s="51"/>
      <c r="M462" s="51"/>
      <c r="N462" s="51"/>
      <c r="O462" s="51"/>
      <c r="P462" s="50"/>
      <c r="Q462" s="178" t="s">
        <v>4874</v>
      </c>
    </row>
    <row r="463" spans="1:17" x14ac:dyDescent="0.3">
      <c r="A463" s="48" t="s">
        <v>1113</v>
      </c>
      <c r="B463" s="145" t="s">
        <v>1114</v>
      </c>
      <c r="C463" s="65">
        <v>50</v>
      </c>
      <c r="D463" s="47">
        <v>1.1000000000000001</v>
      </c>
      <c r="E463" s="51">
        <v>18</v>
      </c>
      <c r="F463" s="51"/>
      <c r="G463" s="51"/>
      <c r="H463" s="50"/>
      <c r="I463" s="50"/>
      <c r="J463" s="50"/>
      <c r="K463" s="50"/>
      <c r="L463" s="51"/>
      <c r="M463" s="51"/>
      <c r="N463" s="51"/>
      <c r="O463" s="51"/>
      <c r="P463" s="50"/>
      <c r="Q463" s="65" t="s">
        <v>4879</v>
      </c>
    </row>
    <row r="464" spans="1:17" x14ac:dyDescent="0.3">
      <c r="A464" s="48" t="s">
        <v>1765</v>
      </c>
      <c r="B464" s="145" t="s">
        <v>1766</v>
      </c>
      <c r="C464" s="65" t="s">
        <v>3987</v>
      </c>
      <c r="D464" s="47">
        <v>0.1</v>
      </c>
      <c r="E464" s="51">
        <v>18</v>
      </c>
      <c r="F464" s="51"/>
      <c r="G464" s="51"/>
      <c r="H464" s="50"/>
      <c r="I464" s="50"/>
      <c r="J464" s="50"/>
      <c r="K464" s="50"/>
      <c r="L464" s="51"/>
      <c r="M464" s="51"/>
      <c r="N464" s="51"/>
      <c r="O464" s="51"/>
      <c r="P464" s="50"/>
      <c r="Q464" s="65" t="s">
        <v>4880</v>
      </c>
    </row>
    <row r="465" spans="1:17" x14ac:dyDescent="0.3">
      <c r="A465" s="48" t="s">
        <v>1773</v>
      </c>
      <c r="B465" s="145" t="s">
        <v>1774</v>
      </c>
      <c r="C465" s="65"/>
      <c r="D465" s="47">
        <v>0.12</v>
      </c>
      <c r="E465" s="51"/>
      <c r="F465" s="51"/>
      <c r="G465" s="51"/>
      <c r="H465" s="50"/>
      <c r="I465" s="50"/>
      <c r="J465" s="50"/>
      <c r="K465" s="50"/>
      <c r="L465" s="51"/>
      <c r="M465" s="51"/>
      <c r="N465" s="51"/>
      <c r="O465" s="51"/>
      <c r="P465" s="50"/>
      <c r="Q465" s="65" t="s">
        <v>4880</v>
      </c>
    </row>
    <row r="466" spans="1:17" x14ac:dyDescent="0.3">
      <c r="A466" s="48" t="s">
        <v>900</v>
      </c>
      <c r="B466" s="145" t="s">
        <v>901</v>
      </c>
      <c r="C466" s="65">
        <v>50</v>
      </c>
      <c r="D466" s="47">
        <v>0.2</v>
      </c>
      <c r="E466" s="51">
        <v>32</v>
      </c>
      <c r="F466" s="51"/>
      <c r="G466" s="51"/>
      <c r="H466" s="50"/>
      <c r="I466" s="50"/>
      <c r="J466" s="50"/>
      <c r="K466" s="50"/>
      <c r="L466" s="51"/>
      <c r="M466" s="51"/>
      <c r="N466" s="51"/>
      <c r="O466" s="51"/>
      <c r="P466" s="50"/>
      <c r="Q466" s="65" t="s">
        <v>4809</v>
      </c>
    </row>
    <row r="467" spans="1:17" x14ac:dyDescent="0.3">
      <c r="A467" s="48" t="s">
        <v>802</v>
      </c>
      <c r="B467" s="145" t="s">
        <v>803</v>
      </c>
      <c r="C467" s="65">
        <v>40</v>
      </c>
      <c r="D467" s="47">
        <v>0.6</v>
      </c>
      <c r="E467" s="51">
        <v>15</v>
      </c>
      <c r="F467" s="51"/>
      <c r="G467" s="51"/>
      <c r="H467" s="50"/>
      <c r="I467" s="50"/>
      <c r="J467" s="50"/>
      <c r="K467" s="50"/>
      <c r="L467" s="51"/>
      <c r="M467" s="51"/>
      <c r="N467" s="51"/>
      <c r="O467" s="51"/>
      <c r="P467" s="50"/>
      <c r="Q467" s="65" t="s">
        <v>4835</v>
      </c>
    </row>
    <row r="468" spans="1:17" x14ac:dyDescent="0.3">
      <c r="A468" s="48" t="s">
        <v>806</v>
      </c>
      <c r="B468" s="145" t="s">
        <v>807</v>
      </c>
      <c r="C468" s="65">
        <v>40</v>
      </c>
      <c r="D468" s="47">
        <v>0.06</v>
      </c>
      <c r="E468" s="51">
        <v>28</v>
      </c>
      <c r="F468" s="51"/>
      <c r="G468" s="51"/>
      <c r="H468" s="50"/>
      <c r="I468" s="50"/>
      <c r="J468" s="50"/>
      <c r="K468" s="50"/>
      <c r="L468" s="51"/>
      <c r="M468" s="51"/>
      <c r="N468" s="51"/>
      <c r="O468" s="51"/>
      <c r="P468" s="50"/>
      <c r="Q468" s="65" t="s">
        <v>4881</v>
      </c>
    </row>
    <row r="469" spans="1:17" x14ac:dyDescent="0.3">
      <c r="A469" s="48" t="s">
        <v>804</v>
      </c>
      <c r="B469" s="145" t="s">
        <v>805</v>
      </c>
      <c r="C469" s="65">
        <v>50</v>
      </c>
      <c r="D469" s="47">
        <v>0.15</v>
      </c>
      <c r="E469" s="51">
        <v>28</v>
      </c>
      <c r="F469" s="51"/>
      <c r="G469" s="51"/>
      <c r="H469" s="50"/>
      <c r="I469" s="50"/>
      <c r="J469" s="50"/>
      <c r="K469" s="50"/>
      <c r="L469" s="51"/>
      <c r="M469" s="51"/>
      <c r="N469" s="51"/>
      <c r="O469" s="51"/>
      <c r="P469" s="50"/>
      <c r="Q469" s="65" t="s">
        <v>4882</v>
      </c>
    </row>
    <row r="470" spans="1:17" x14ac:dyDescent="0.3">
      <c r="A470" s="48" t="s">
        <v>1871</v>
      </c>
      <c r="B470" s="145" t="s">
        <v>1872</v>
      </c>
      <c r="C470" s="65">
        <v>50</v>
      </c>
      <c r="D470" s="47">
        <v>0.01</v>
      </c>
      <c r="E470" s="51">
        <v>22</v>
      </c>
      <c r="F470" s="51"/>
      <c r="G470" s="51"/>
      <c r="H470" s="50"/>
      <c r="I470" s="50"/>
      <c r="J470" s="50"/>
      <c r="K470" s="50"/>
      <c r="L470" s="51"/>
      <c r="M470" s="51"/>
      <c r="N470" s="51"/>
      <c r="O470" s="51"/>
      <c r="P470" s="50"/>
      <c r="Q470" s="178" t="s">
        <v>3911</v>
      </c>
    </row>
    <row r="471" spans="1:17" x14ac:dyDescent="0.3">
      <c r="A471" s="48" t="s">
        <v>959</v>
      </c>
      <c r="B471" s="145" t="s">
        <v>960</v>
      </c>
      <c r="C471" s="65">
        <v>40</v>
      </c>
      <c r="D471" s="47">
        <v>0.8</v>
      </c>
      <c r="E471" s="51">
        <v>18</v>
      </c>
      <c r="F471" s="51"/>
      <c r="G471" s="51"/>
      <c r="H471" s="50"/>
      <c r="I471" s="50"/>
      <c r="J471" s="50"/>
      <c r="K471" s="50"/>
      <c r="L471" s="51"/>
      <c r="M471" s="51"/>
      <c r="N471" s="51"/>
      <c r="O471" s="51"/>
      <c r="P471" s="50"/>
      <c r="Q471" s="65" t="s">
        <v>4883</v>
      </c>
    </row>
    <row r="472" spans="1:17" x14ac:dyDescent="0.3">
      <c r="A472" s="48" t="s">
        <v>952</v>
      </c>
      <c r="B472" s="145" t="s">
        <v>4606</v>
      </c>
      <c r="C472" s="65">
        <v>50</v>
      </c>
      <c r="D472" s="47">
        <v>0.1</v>
      </c>
      <c r="E472" s="51">
        <v>20</v>
      </c>
      <c r="F472" s="51"/>
      <c r="G472" s="51"/>
      <c r="H472" s="50"/>
      <c r="I472" s="50"/>
      <c r="J472" s="50"/>
      <c r="K472" s="50"/>
      <c r="L472" s="51"/>
      <c r="M472" s="51"/>
      <c r="N472" s="51"/>
      <c r="O472" s="51"/>
      <c r="P472" s="50"/>
      <c r="Q472" s="178" t="s">
        <v>4811</v>
      </c>
    </row>
    <row r="473" spans="1:17" x14ac:dyDescent="0.3">
      <c r="A473" s="48" t="s">
        <v>1633</v>
      </c>
      <c r="B473" s="145" t="s">
        <v>1634</v>
      </c>
      <c r="C473" s="65">
        <v>50</v>
      </c>
      <c r="D473" s="47">
        <v>0.25</v>
      </c>
      <c r="E473" s="51">
        <v>16</v>
      </c>
      <c r="F473" s="51"/>
      <c r="G473" s="51"/>
      <c r="H473" s="50"/>
      <c r="I473" s="50"/>
      <c r="J473" s="50"/>
      <c r="K473" s="50"/>
      <c r="L473" s="51"/>
      <c r="M473" s="51"/>
      <c r="N473" s="51"/>
      <c r="O473" s="51"/>
      <c r="P473" s="50"/>
      <c r="Q473" s="65" t="s">
        <v>4633</v>
      </c>
    </row>
    <row r="474" spans="1:17" x14ac:dyDescent="0.3">
      <c r="A474" s="48" t="s">
        <v>1457</v>
      </c>
      <c r="B474" s="145" t="s">
        <v>1458</v>
      </c>
      <c r="C474" s="65">
        <v>40</v>
      </c>
      <c r="D474" s="47">
        <v>0.11</v>
      </c>
      <c r="E474" s="51">
        <v>12</v>
      </c>
      <c r="F474" s="51"/>
      <c r="G474" s="51"/>
      <c r="H474" s="50"/>
      <c r="I474" s="50"/>
      <c r="J474" s="50"/>
      <c r="K474" s="50"/>
      <c r="L474" s="51"/>
      <c r="M474" s="51"/>
      <c r="N474" s="51"/>
      <c r="O474" s="51"/>
      <c r="P474" s="50"/>
      <c r="Q474" s="65" t="s">
        <v>4732</v>
      </c>
    </row>
    <row r="475" spans="1:17" x14ac:dyDescent="0.3">
      <c r="A475" s="48" t="s">
        <v>867</v>
      </c>
      <c r="B475" s="145" t="s">
        <v>868</v>
      </c>
      <c r="C475" s="65">
        <v>50</v>
      </c>
      <c r="D475" s="47">
        <v>0.2</v>
      </c>
      <c r="E475" s="51">
        <v>32</v>
      </c>
      <c r="F475" s="51"/>
      <c r="G475" s="51"/>
      <c r="H475" s="50"/>
      <c r="I475" s="50"/>
      <c r="J475" s="50"/>
      <c r="K475" s="50"/>
      <c r="L475" s="51"/>
      <c r="M475" s="51"/>
      <c r="N475" s="51"/>
      <c r="O475" s="51"/>
      <c r="P475" s="50"/>
      <c r="Q475" s="178" t="s">
        <v>4654</v>
      </c>
    </row>
    <row r="476" spans="1:17" x14ac:dyDescent="0.3">
      <c r="A476" s="48" t="s">
        <v>877</v>
      </c>
      <c r="B476" s="145" t="s">
        <v>878</v>
      </c>
      <c r="C476" s="65">
        <v>50</v>
      </c>
      <c r="D476" s="47">
        <v>0.05</v>
      </c>
      <c r="E476" s="51">
        <v>32</v>
      </c>
      <c r="F476" s="51"/>
      <c r="G476" s="51"/>
      <c r="H476" s="50"/>
      <c r="I476" s="50"/>
      <c r="J476" s="50"/>
      <c r="K476" s="50"/>
      <c r="L476" s="51"/>
      <c r="M476" s="51"/>
      <c r="N476" s="51"/>
      <c r="O476" s="51"/>
      <c r="P476" s="50"/>
      <c r="Q476" s="178" t="s">
        <v>4654</v>
      </c>
    </row>
    <row r="477" spans="1:17" x14ac:dyDescent="0.3">
      <c r="A477" s="48" t="s">
        <v>858</v>
      </c>
      <c r="B477" s="145" t="s">
        <v>859</v>
      </c>
      <c r="C477" s="65">
        <v>40</v>
      </c>
      <c r="D477" s="47">
        <v>0.28000000000000003</v>
      </c>
      <c r="E477" s="51">
        <v>16</v>
      </c>
      <c r="F477" s="51"/>
      <c r="G477" s="51"/>
      <c r="H477" s="50"/>
      <c r="I477" s="50"/>
      <c r="J477" s="50"/>
      <c r="K477" s="50"/>
      <c r="L477" s="51"/>
      <c r="M477" s="51"/>
      <c r="N477" s="51"/>
      <c r="O477" s="51"/>
      <c r="P477" s="50"/>
      <c r="Q477" s="65" t="s">
        <v>4671</v>
      </c>
    </row>
    <row r="478" spans="1:17" x14ac:dyDescent="0.3">
      <c r="A478" s="48" t="s">
        <v>926</v>
      </c>
      <c r="B478" s="145" t="s">
        <v>927</v>
      </c>
      <c r="C478" s="65">
        <v>40</v>
      </c>
      <c r="D478" s="47">
        <v>0.36</v>
      </c>
      <c r="E478" s="51">
        <v>16</v>
      </c>
      <c r="F478" s="51"/>
      <c r="G478" s="51"/>
      <c r="H478" s="50"/>
      <c r="I478" s="50"/>
      <c r="J478" s="50"/>
      <c r="K478" s="50"/>
      <c r="L478" s="51"/>
      <c r="M478" s="51"/>
      <c r="N478" s="51"/>
      <c r="O478" s="51"/>
      <c r="P478" s="50"/>
      <c r="Q478" s="178" t="s">
        <v>4857</v>
      </c>
    </row>
    <row r="479" spans="1:17" x14ac:dyDescent="0.3">
      <c r="A479" s="48" t="s">
        <v>943</v>
      </c>
      <c r="B479" s="145" t="s">
        <v>944</v>
      </c>
      <c r="C479" s="65">
        <v>30</v>
      </c>
      <c r="D479" s="47">
        <v>0.2</v>
      </c>
      <c r="E479" s="51">
        <v>10</v>
      </c>
      <c r="F479" s="51"/>
      <c r="G479" s="51"/>
      <c r="H479" s="50"/>
      <c r="I479" s="50"/>
      <c r="J479" s="50"/>
      <c r="K479" s="50"/>
      <c r="L479" s="51"/>
      <c r="M479" s="51"/>
      <c r="N479" s="51"/>
      <c r="O479" s="51"/>
      <c r="P479" s="50"/>
      <c r="Q479" s="178" t="s">
        <v>4631</v>
      </c>
    </row>
    <row r="480" spans="1:17" x14ac:dyDescent="0.3">
      <c r="A480" s="48" t="s">
        <v>1735</v>
      </c>
      <c r="B480" s="145" t="s">
        <v>1736</v>
      </c>
      <c r="C480" s="65">
        <v>40</v>
      </c>
      <c r="D480" s="47">
        <v>0.41</v>
      </c>
      <c r="E480" s="51">
        <v>16</v>
      </c>
      <c r="F480" s="51"/>
      <c r="G480" s="51"/>
      <c r="H480" s="50"/>
      <c r="I480" s="50"/>
      <c r="J480" s="50"/>
      <c r="K480" s="50"/>
      <c r="L480" s="51"/>
      <c r="M480" s="51"/>
      <c r="N480" s="51"/>
      <c r="O480" s="51"/>
      <c r="P480" s="50"/>
      <c r="Q480" s="65" t="s">
        <v>4905</v>
      </c>
    </row>
    <row r="481" spans="1:17" x14ac:dyDescent="0.3">
      <c r="A481" s="48" t="s">
        <v>1788</v>
      </c>
      <c r="B481" s="145" t="s">
        <v>1789</v>
      </c>
      <c r="C481" s="65">
        <v>40</v>
      </c>
      <c r="D481" s="47">
        <v>0.1</v>
      </c>
      <c r="E481" s="51">
        <v>23</v>
      </c>
      <c r="F481" s="51"/>
      <c r="G481" s="51"/>
      <c r="H481" s="50"/>
      <c r="I481" s="50"/>
      <c r="J481" s="50"/>
      <c r="K481" s="50"/>
      <c r="L481" s="51"/>
      <c r="M481" s="51"/>
      <c r="N481" s="51"/>
      <c r="O481" s="51"/>
      <c r="P481" s="50"/>
      <c r="Q481" s="65" t="s">
        <v>4906</v>
      </c>
    </row>
    <row r="482" spans="1:17" x14ac:dyDescent="0.3">
      <c r="A482" s="48" t="s">
        <v>1125</v>
      </c>
      <c r="B482" s="145" t="s">
        <v>1126</v>
      </c>
      <c r="C482" s="65">
        <v>40</v>
      </c>
      <c r="D482" s="47">
        <v>0.1</v>
      </c>
      <c r="E482" s="51">
        <v>16</v>
      </c>
      <c r="F482" s="51"/>
      <c r="G482" s="51"/>
      <c r="H482" s="50"/>
      <c r="I482" s="50"/>
      <c r="J482" s="50"/>
      <c r="K482" s="50"/>
      <c r="L482" s="51"/>
      <c r="M482" s="51"/>
      <c r="N482" s="51"/>
      <c r="O482" s="51"/>
      <c r="P482" s="50"/>
      <c r="Q482" s="65" t="s">
        <v>4907</v>
      </c>
    </row>
    <row r="483" spans="1:17" x14ac:dyDescent="0.3">
      <c r="A483" s="48" t="s">
        <v>1117</v>
      </c>
      <c r="B483" s="145" t="s">
        <v>1118</v>
      </c>
      <c r="C483" s="65">
        <v>50</v>
      </c>
      <c r="D483" s="47">
        <v>0.7</v>
      </c>
      <c r="E483" s="51">
        <v>31</v>
      </c>
      <c r="F483" s="51"/>
      <c r="G483" s="51"/>
      <c r="H483" s="50"/>
      <c r="I483" s="50"/>
      <c r="J483" s="50"/>
      <c r="K483" s="50"/>
      <c r="L483" s="51"/>
      <c r="M483" s="51"/>
      <c r="N483" s="51"/>
      <c r="O483" s="51"/>
      <c r="P483" s="50"/>
      <c r="Q483" s="65" t="s">
        <v>4907</v>
      </c>
    </row>
    <row r="484" spans="1:17" x14ac:dyDescent="0.3">
      <c r="A484" s="48" t="s">
        <v>1117</v>
      </c>
      <c r="B484" s="145" t="s">
        <v>1118</v>
      </c>
      <c r="C484" s="65">
        <v>80</v>
      </c>
      <c r="D484" s="47">
        <v>0.9</v>
      </c>
      <c r="E484" s="51">
        <v>20</v>
      </c>
      <c r="F484" s="51"/>
      <c r="G484" s="51"/>
      <c r="H484" s="50"/>
      <c r="I484" s="50"/>
      <c r="J484" s="50"/>
      <c r="K484" s="50"/>
      <c r="L484" s="51"/>
      <c r="M484" s="51"/>
      <c r="N484" s="51"/>
      <c r="O484" s="51"/>
      <c r="P484" s="50"/>
      <c r="Q484" s="65" t="s">
        <v>4907</v>
      </c>
    </row>
    <row r="485" spans="1:17" x14ac:dyDescent="0.3">
      <c r="A485" s="48" t="s">
        <v>1881</v>
      </c>
      <c r="B485" s="145" t="s">
        <v>1882</v>
      </c>
      <c r="C485" s="65"/>
      <c r="D485" s="47">
        <v>1.3</v>
      </c>
      <c r="E485" s="51">
        <v>16</v>
      </c>
      <c r="F485" s="51"/>
      <c r="G485" s="51"/>
      <c r="H485" s="50"/>
      <c r="I485" s="50"/>
      <c r="J485" s="50"/>
      <c r="K485" s="50"/>
      <c r="L485" s="51"/>
      <c r="M485" s="51"/>
      <c r="N485" s="51"/>
      <c r="O485" s="51"/>
      <c r="P485" s="50"/>
      <c r="Q485" s="65" t="s">
        <v>4908</v>
      </c>
    </row>
    <row r="486" spans="1:17" x14ac:dyDescent="0.3">
      <c r="A486" s="48" t="s">
        <v>1306</v>
      </c>
      <c r="B486" s="145" t="s">
        <v>204</v>
      </c>
      <c r="C486" s="65">
        <v>60</v>
      </c>
      <c r="D486" s="47">
        <v>0.2</v>
      </c>
      <c r="E486" s="51">
        <v>44</v>
      </c>
      <c r="F486" s="51"/>
      <c r="G486" s="51"/>
      <c r="H486" s="50"/>
      <c r="I486" s="50"/>
      <c r="J486" s="50"/>
      <c r="K486" s="50"/>
      <c r="L486" s="51"/>
      <c r="M486" s="51"/>
      <c r="N486" s="51"/>
      <c r="O486" s="51"/>
      <c r="P486" s="50"/>
      <c r="Q486" s="65" t="s">
        <v>4909</v>
      </c>
    </row>
    <row r="487" spans="1:17" x14ac:dyDescent="0.3">
      <c r="A487" s="48" t="s">
        <v>1913</v>
      </c>
      <c r="B487" s="145" t="s">
        <v>1914</v>
      </c>
      <c r="C487" s="65"/>
      <c r="D487" s="47"/>
      <c r="E487" s="51"/>
      <c r="F487" s="146">
        <v>16.600000000000001</v>
      </c>
      <c r="G487" s="51"/>
      <c r="H487" s="50"/>
      <c r="I487" s="50"/>
      <c r="J487" s="50"/>
      <c r="K487" s="50"/>
      <c r="L487" s="51"/>
      <c r="M487" s="51"/>
      <c r="N487" s="51"/>
      <c r="O487" s="51"/>
      <c r="P487" s="50"/>
      <c r="Q487" s="65" t="s">
        <v>4691</v>
      </c>
    </row>
    <row r="488" spans="1:17" x14ac:dyDescent="0.3">
      <c r="A488" s="48" t="s">
        <v>1771</v>
      </c>
      <c r="B488" s="145" t="s">
        <v>1772</v>
      </c>
      <c r="C488" s="65">
        <v>40</v>
      </c>
      <c r="D488" s="47">
        <v>0.1</v>
      </c>
      <c r="E488" s="51">
        <v>18</v>
      </c>
      <c r="F488" s="51"/>
      <c r="G488" s="51"/>
      <c r="H488" s="50"/>
      <c r="I488" s="50"/>
      <c r="J488" s="50"/>
      <c r="K488" s="50"/>
      <c r="L488" s="51"/>
      <c r="M488" s="51"/>
      <c r="N488" s="51"/>
      <c r="O488" s="51"/>
      <c r="P488" s="50"/>
      <c r="Q488" s="65" t="s">
        <v>4910</v>
      </c>
    </row>
    <row r="489" spans="1:17" x14ac:dyDescent="0.3">
      <c r="A489" s="48" t="s">
        <v>1408</v>
      </c>
      <c r="B489" s="145" t="s">
        <v>3988</v>
      </c>
      <c r="C489" s="65">
        <v>15</v>
      </c>
      <c r="D489" s="47">
        <v>0.1</v>
      </c>
      <c r="E489" s="51">
        <v>10</v>
      </c>
      <c r="F489" s="51"/>
      <c r="G489" s="51"/>
      <c r="H489" s="50"/>
      <c r="I489" s="50"/>
      <c r="J489" s="50"/>
      <c r="K489" s="50"/>
      <c r="L489" s="51"/>
      <c r="M489" s="51"/>
      <c r="N489" s="51"/>
      <c r="O489" s="51"/>
      <c r="P489" s="50"/>
      <c r="Q489" s="65" t="s">
        <v>4911</v>
      </c>
    </row>
    <row r="490" spans="1:17" x14ac:dyDescent="0.3">
      <c r="A490" s="48" t="s">
        <v>686</v>
      </c>
      <c r="B490" s="145" t="s">
        <v>687</v>
      </c>
      <c r="C490" s="65">
        <v>20</v>
      </c>
      <c r="D490" s="47">
        <v>0.1</v>
      </c>
      <c r="E490" s="51">
        <v>11</v>
      </c>
      <c r="F490" s="51"/>
      <c r="G490" s="51"/>
      <c r="H490" s="50"/>
      <c r="I490" s="50"/>
      <c r="J490" s="50"/>
      <c r="K490" s="50"/>
      <c r="L490" s="51"/>
      <c r="M490" s="51"/>
      <c r="N490" s="51"/>
      <c r="O490" s="51"/>
      <c r="P490" s="50"/>
      <c r="Q490" s="65" t="s">
        <v>4713</v>
      </c>
    </row>
    <row r="491" spans="1:17" x14ac:dyDescent="0.3">
      <c r="A491" s="48" t="s">
        <v>1190</v>
      </c>
      <c r="B491" s="145" t="s">
        <v>1191</v>
      </c>
      <c r="C491" s="65" t="s">
        <v>3882</v>
      </c>
      <c r="D491" s="47">
        <v>1</v>
      </c>
      <c r="E491" s="51">
        <v>24</v>
      </c>
      <c r="F491" s="51"/>
      <c r="G491" s="51"/>
      <c r="H491" s="50"/>
      <c r="I491" s="50"/>
      <c r="J491" s="50"/>
      <c r="K491" s="50"/>
      <c r="L491" s="51"/>
      <c r="M491" s="51"/>
      <c r="N491" s="51"/>
      <c r="O491" s="51"/>
      <c r="P491" s="50"/>
      <c r="Q491" s="65" t="s">
        <v>4912</v>
      </c>
    </row>
    <row r="492" spans="1:17" x14ac:dyDescent="0.3">
      <c r="A492" s="48" t="s">
        <v>1635</v>
      </c>
      <c r="B492" s="145" t="s">
        <v>1636</v>
      </c>
      <c r="C492" s="65">
        <v>50</v>
      </c>
      <c r="D492" s="47">
        <v>0.06</v>
      </c>
      <c r="E492" s="51">
        <v>32</v>
      </c>
      <c r="F492" s="51"/>
      <c r="G492" s="51"/>
      <c r="H492" s="50"/>
      <c r="I492" s="50"/>
      <c r="J492" s="50"/>
      <c r="K492" s="50"/>
      <c r="L492" s="51"/>
      <c r="M492" s="51"/>
      <c r="N492" s="51"/>
      <c r="O492" s="51"/>
      <c r="P492" s="50"/>
      <c r="Q492" s="65" t="s">
        <v>4709</v>
      </c>
    </row>
    <row r="493" spans="1:17" x14ac:dyDescent="0.3">
      <c r="A493" s="48" t="s">
        <v>1152</v>
      </c>
      <c r="B493" s="145" t="s">
        <v>1153</v>
      </c>
      <c r="C493" s="65">
        <v>50</v>
      </c>
      <c r="D493" s="47">
        <v>0.25</v>
      </c>
      <c r="E493" s="51">
        <v>20</v>
      </c>
      <c r="F493" s="51"/>
      <c r="G493" s="51"/>
      <c r="H493" s="50"/>
      <c r="I493" s="50"/>
      <c r="J493" s="50"/>
      <c r="K493" s="50"/>
      <c r="L493" s="51"/>
      <c r="M493" s="51"/>
      <c r="N493" s="51"/>
      <c r="O493" s="51"/>
      <c r="P493" s="50"/>
      <c r="Q493" s="65" t="s">
        <v>4913</v>
      </c>
    </row>
    <row r="494" spans="1:17" x14ac:dyDescent="0.3">
      <c r="A494" s="48" t="s">
        <v>1552</v>
      </c>
      <c r="B494" s="145" t="s">
        <v>1553</v>
      </c>
      <c r="C494" s="65">
        <v>50</v>
      </c>
      <c r="D494" s="47">
        <v>0.23</v>
      </c>
      <c r="E494" s="51">
        <v>20</v>
      </c>
      <c r="F494" s="51"/>
      <c r="G494" s="51"/>
      <c r="H494" s="50"/>
      <c r="I494" s="50"/>
      <c r="J494" s="50"/>
      <c r="K494" s="50"/>
      <c r="L494" s="51"/>
      <c r="M494" s="51"/>
      <c r="N494" s="51"/>
      <c r="O494" s="51"/>
      <c r="P494" s="50"/>
      <c r="Q494" s="65" t="s">
        <v>4914</v>
      </c>
    </row>
    <row r="495" spans="1:17" x14ac:dyDescent="0.3">
      <c r="A495" s="48" t="s">
        <v>1863</v>
      </c>
      <c r="B495" s="145" t="s">
        <v>1864</v>
      </c>
      <c r="C495" s="65">
        <v>50</v>
      </c>
      <c r="D495" s="47">
        <v>0.26</v>
      </c>
      <c r="E495" s="51">
        <v>22</v>
      </c>
      <c r="F495" s="51"/>
      <c r="G495" s="51"/>
      <c r="H495" s="50"/>
      <c r="I495" s="50"/>
      <c r="J495" s="50"/>
      <c r="K495" s="50"/>
      <c r="L495" s="51"/>
      <c r="M495" s="51"/>
      <c r="N495" s="51"/>
      <c r="O495" s="51"/>
      <c r="P495" s="50"/>
      <c r="Q495" s="65" t="s">
        <v>4915</v>
      </c>
    </row>
    <row r="496" spans="1:17" x14ac:dyDescent="0.3">
      <c r="A496" s="48" t="s">
        <v>1397</v>
      </c>
      <c r="B496" s="145" t="s">
        <v>1398</v>
      </c>
      <c r="C496" s="65">
        <v>30</v>
      </c>
      <c r="D496" s="47">
        <v>7.0000000000000007E-2</v>
      </c>
      <c r="E496" s="51">
        <v>17</v>
      </c>
      <c r="F496" s="51"/>
      <c r="G496" s="51"/>
      <c r="H496" s="50"/>
      <c r="I496" s="50"/>
      <c r="J496" s="50"/>
      <c r="K496" s="50"/>
      <c r="L496" s="51"/>
      <c r="M496" s="51"/>
      <c r="N496" s="51"/>
      <c r="O496" s="51"/>
      <c r="P496" s="50"/>
      <c r="Q496" s="65" t="s">
        <v>4916</v>
      </c>
    </row>
    <row r="497" spans="1:17" x14ac:dyDescent="0.3">
      <c r="A497" s="48" t="s">
        <v>1386</v>
      </c>
      <c r="B497" s="145" t="s">
        <v>1387</v>
      </c>
      <c r="C497" s="65" t="s">
        <v>3878</v>
      </c>
      <c r="D497" s="47">
        <v>0.15</v>
      </c>
      <c r="E497" s="51">
        <v>17</v>
      </c>
      <c r="F497" s="51"/>
      <c r="G497" s="51"/>
      <c r="H497" s="50"/>
      <c r="I497" s="50"/>
      <c r="J497" s="50"/>
      <c r="K497" s="50"/>
      <c r="L497" s="51"/>
      <c r="M497" s="51"/>
      <c r="N497" s="51"/>
      <c r="O497" s="51"/>
      <c r="P497" s="50"/>
      <c r="Q497" s="65" t="s">
        <v>4916</v>
      </c>
    </row>
    <row r="498" spans="1:17" x14ac:dyDescent="0.3">
      <c r="A498" s="48" t="s">
        <v>908</v>
      </c>
      <c r="B498" s="145" t="s">
        <v>3989</v>
      </c>
      <c r="C498" s="65">
        <v>50</v>
      </c>
      <c r="D498" s="47">
        <v>0.2</v>
      </c>
      <c r="E498" s="51">
        <v>32</v>
      </c>
      <c r="F498" s="51"/>
      <c r="G498" s="51"/>
      <c r="H498" s="50"/>
      <c r="I498" s="50"/>
      <c r="J498" s="50"/>
      <c r="K498" s="50"/>
      <c r="L498" s="51"/>
      <c r="M498" s="51"/>
      <c r="N498" s="51"/>
      <c r="O498" s="51"/>
      <c r="P498" s="50"/>
      <c r="Q498" s="65" t="s">
        <v>4789</v>
      </c>
    </row>
    <row r="499" spans="1:17" x14ac:dyDescent="0.3">
      <c r="A499" s="48" t="s">
        <v>1024</v>
      </c>
      <c r="B499" s="145" t="s">
        <v>1025</v>
      </c>
      <c r="C499" s="65">
        <v>40</v>
      </c>
      <c r="D499" s="47">
        <v>0.6</v>
      </c>
      <c r="E499" s="51">
        <v>32</v>
      </c>
      <c r="F499" s="51"/>
      <c r="G499" s="51"/>
      <c r="H499" s="50"/>
      <c r="I499" s="50"/>
      <c r="J499" s="50"/>
      <c r="K499" s="50"/>
      <c r="L499" s="51"/>
      <c r="M499" s="51"/>
      <c r="N499" s="51"/>
      <c r="O499" s="51"/>
      <c r="P499" s="50"/>
      <c r="Q499" s="65" t="s">
        <v>4917</v>
      </c>
    </row>
    <row r="500" spans="1:17" x14ac:dyDescent="0.3">
      <c r="A500" s="48" t="s">
        <v>904</v>
      </c>
      <c r="B500" s="145" t="s">
        <v>905</v>
      </c>
      <c r="C500" s="65">
        <v>30</v>
      </c>
      <c r="D500" s="47">
        <v>0.21</v>
      </c>
      <c r="E500" s="51">
        <v>16</v>
      </c>
      <c r="F500" s="51"/>
      <c r="G500" s="51"/>
      <c r="H500" s="50"/>
      <c r="I500" s="50"/>
      <c r="J500" s="50"/>
      <c r="K500" s="50"/>
      <c r="L500" s="51"/>
      <c r="M500" s="51"/>
      <c r="N500" s="51"/>
      <c r="O500" s="51"/>
      <c r="P500" s="50"/>
      <c r="Q500" s="65" t="s">
        <v>4638</v>
      </c>
    </row>
    <row r="501" spans="1:17" x14ac:dyDescent="0.3">
      <c r="A501" s="48" t="s">
        <v>826</v>
      </c>
      <c r="B501" s="145" t="s">
        <v>827</v>
      </c>
      <c r="C501" s="65">
        <v>40</v>
      </c>
      <c r="D501" s="47">
        <v>0.4</v>
      </c>
      <c r="E501" s="49">
        <v>15</v>
      </c>
      <c r="F501" s="51"/>
      <c r="G501" s="51"/>
      <c r="H501" s="50"/>
      <c r="I501" s="50"/>
      <c r="J501" s="50"/>
      <c r="K501" s="50"/>
      <c r="L501" s="51"/>
      <c r="M501" s="51"/>
      <c r="N501" s="51"/>
      <c r="O501" s="51"/>
      <c r="P501" s="50"/>
      <c r="Q501" s="65" t="s">
        <v>4638</v>
      </c>
    </row>
    <row r="502" spans="1:17" x14ac:dyDescent="0.3">
      <c r="A502" s="48" t="s">
        <v>1675</v>
      </c>
      <c r="B502" s="145" t="s">
        <v>1676</v>
      </c>
      <c r="C502" s="65">
        <v>50</v>
      </c>
      <c r="D502" s="47">
        <v>0.65</v>
      </c>
      <c r="E502" s="51">
        <v>28</v>
      </c>
      <c r="F502" s="51"/>
      <c r="G502" s="51"/>
      <c r="H502" s="50"/>
      <c r="I502" s="50"/>
      <c r="J502" s="50"/>
      <c r="K502" s="50"/>
      <c r="L502" s="51"/>
      <c r="M502" s="51"/>
      <c r="N502" s="51"/>
      <c r="O502" s="51"/>
      <c r="P502" s="50"/>
      <c r="Q502" s="65" t="s">
        <v>4820</v>
      </c>
    </row>
    <row r="503" spans="1:17" x14ac:dyDescent="0.3">
      <c r="A503" s="48" t="s">
        <v>1521</v>
      </c>
      <c r="B503" s="145" t="s">
        <v>3990</v>
      </c>
      <c r="C503" s="65">
        <v>50</v>
      </c>
      <c r="D503" s="47">
        <v>0.2</v>
      </c>
      <c r="E503" s="51">
        <v>20</v>
      </c>
      <c r="F503" s="51"/>
      <c r="G503" s="51"/>
      <c r="H503" s="50"/>
      <c r="I503" s="50"/>
      <c r="J503" s="50"/>
      <c r="K503" s="50"/>
      <c r="L503" s="51"/>
      <c r="M503" s="51"/>
      <c r="N503" s="51"/>
      <c r="O503" s="51"/>
      <c r="P503" s="50"/>
      <c r="Q503" s="65" t="s">
        <v>4771</v>
      </c>
    </row>
    <row r="504" spans="1:17" x14ac:dyDescent="0.3">
      <c r="A504" s="48" t="s">
        <v>721</v>
      </c>
      <c r="B504" s="145" t="s">
        <v>722</v>
      </c>
      <c r="C504" s="65">
        <v>50</v>
      </c>
      <c r="D504" s="47">
        <v>0.02</v>
      </c>
      <c r="E504" s="51">
        <v>20</v>
      </c>
      <c r="F504" s="51"/>
      <c r="G504" s="51"/>
      <c r="H504" s="50"/>
      <c r="I504" s="50"/>
      <c r="J504" s="50"/>
      <c r="K504" s="50"/>
      <c r="L504" s="51"/>
      <c r="M504" s="51"/>
      <c r="N504" s="51"/>
      <c r="O504" s="51"/>
      <c r="P504" s="50"/>
      <c r="Q504" s="65" t="s">
        <v>4758</v>
      </c>
    </row>
    <row r="505" spans="1:17" x14ac:dyDescent="0.3">
      <c r="A505" s="48" t="s">
        <v>727</v>
      </c>
      <c r="B505" s="145" t="s">
        <v>728</v>
      </c>
      <c r="C505" s="65">
        <v>50</v>
      </c>
      <c r="D505" s="47">
        <v>0.02</v>
      </c>
      <c r="E505" s="51">
        <v>26</v>
      </c>
      <c r="F505" s="51"/>
      <c r="G505" s="51"/>
      <c r="H505" s="50"/>
      <c r="I505" s="50"/>
      <c r="J505" s="50"/>
      <c r="K505" s="50"/>
      <c r="L505" s="51"/>
      <c r="M505" s="51"/>
      <c r="N505" s="51"/>
      <c r="O505" s="51"/>
      <c r="P505" s="50"/>
      <c r="Q505" s="65" t="s">
        <v>4722</v>
      </c>
    </row>
    <row r="506" spans="1:17" x14ac:dyDescent="0.3">
      <c r="A506" s="48" t="s">
        <v>1671</v>
      </c>
      <c r="B506" s="145" t="s">
        <v>1672</v>
      </c>
      <c r="C506" s="65">
        <v>50</v>
      </c>
      <c r="D506" s="47">
        <v>0.05</v>
      </c>
      <c r="E506" s="51">
        <v>26</v>
      </c>
      <c r="F506" s="51"/>
      <c r="G506" s="51"/>
      <c r="H506" s="50"/>
      <c r="I506" s="50"/>
      <c r="J506" s="50"/>
      <c r="K506" s="50"/>
      <c r="L506" s="51"/>
      <c r="M506" s="51"/>
      <c r="N506" s="51"/>
      <c r="O506" s="51"/>
      <c r="P506" s="50"/>
      <c r="Q506" s="65" t="s">
        <v>4820</v>
      </c>
    </row>
    <row r="507" spans="1:17" x14ac:dyDescent="0.3">
      <c r="A507" s="48" t="s">
        <v>1725</v>
      </c>
      <c r="B507" s="145" t="s">
        <v>1726</v>
      </c>
      <c r="C507" s="65">
        <v>50</v>
      </c>
      <c r="D507" s="47">
        <v>0.05</v>
      </c>
      <c r="E507" s="51">
        <v>20</v>
      </c>
      <c r="F507" s="51"/>
      <c r="G507" s="51"/>
      <c r="H507" s="50"/>
      <c r="I507" s="50"/>
      <c r="J507" s="50"/>
      <c r="K507" s="50"/>
      <c r="L507" s="51"/>
      <c r="M507" s="51"/>
      <c r="N507" s="51"/>
      <c r="O507" s="51"/>
      <c r="P507" s="50"/>
      <c r="Q507" s="65" t="s">
        <v>4918</v>
      </c>
    </row>
    <row r="508" spans="1:17" x14ac:dyDescent="0.3">
      <c r="A508" s="48" t="s">
        <v>1158</v>
      </c>
      <c r="B508" s="145" t="s">
        <v>1159</v>
      </c>
      <c r="C508" s="65">
        <v>40</v>
      </c>
      <c r="D508" s="47">
        <v>0.2</v>
      </c>
      <c r="E508" s="51">
        <v>20</v>
      </c>
      <c r="F508" s="51"/>
      <c r="G508" s="51"/>
      <c r="H508" s="50"/>
      <c r="I508" s="50"/>
      <c r="J508" s="50"/>
      <c r="K508" s="50"/>
      <c r="L508" s="51"/>
      <c r="M508" s="51"/>
      <c r="N508" s="51"/>
      <c r="O508" s="51"/>
      <c r="P508" s="50"/>
      <c r="Q508" s="65" t="s">
        <v>4919</v>
      </c>
    </row>
    <row r="509" spans="1:17" x14ac:dyDescent="0.3">
      <c r="A509" s="48" t="s">
        <v>1055</v>
      </c>
      <c r="B509" s="145" t="s">
        <v>1056</v>
      </c>
      <c r="C509" s="65">
        <v>50</v>
      </c>
      <c r="D509" s="47">
        <v>0.1</v>
      </c>
      <c r="E509" s="51">
        <v>28</v>
      </c>
      <c r="F509" s="51"/>
      <c r="G509" s="51"/>
      <c r="H509" s="50"/>
      <c r="I509" s="50"/>
      <c r="J509" s="50"/>
      <c r="K509" s="50"/>
      <c r="L509" s="51"/>
      <c r="M509" s="51"/>
      <c r="N509" s="51"/>
      <c r="O509" s="51"/>
      <c r="P509" s="50"/>
      <c r="Q509" s="65" t="s">
        <v>4660</v>
      </c>
    </row>
    <row r="510" spans="1:17" x14ac:dyDescent="0.3">
      <c r="A510" s="48" t="s">
        <v>1188</v>
      </c>
      <c r="B510" s="145" t="s">
        <v>1189</v>
      </c>
      <c r="C510" s="65">
        <v>40</v>
      </c>
      <c r="D510" s="47">
        <v>0.6</v>
      </c>
      <c r="E510" s="51">
        <v>24</v>
      </c>
      <c r="F510" s="51"/>
      <c r="G510" s="51"/>
      <c r="H510" s="50"/>
      <c r="I510" s="50"/>
      <c r="J510" s="50"/>
      <c r="K510" s="50"/>
      <c r="L510" s="51"/>
      <c r="M510" s="51"/>
      <c r="N510" s="51"/>
      <c r="O510" s="51"/>
      <c r="P510" s="50"/>
      <c r="Q510" s="65" t="s">
        <v>4920</v>
      </c>
    </row>
    <row r="511" spans="1:17" x14ac:dyDescent="0.3">
      <c r="A511" s="48" t="s">
        <v>1506</v>
      </c>
      <c r="B511" s="145" t="s">
        <v>1507</v>
      </c>
      <c r="C511" s="65">
        <v>30</v>
      </c>
      <c r="D511" s="47">
        <v>0.05</v>
      </c>
      <c r="E511" s="51">
        <v>16</v>
      </c>
      <c r="F511" s="51"/>
      <c r="G511" s="51"/>
      <c r="H511" s="50"/>
      <c r="I511" s="50"/>
      <c r="J511" s="50"/>
      <c r="K511" s="50"/>
      <c r="L511" s="51"/>
      <c r="M511" s="51"/>
      <c r="N511" s="51"/>
      <c r="O511" s="51"/>
      <c r="P511" s="50"/>
      <c r="Q511" s="65" t="s">
        <v>4921</v>
      </c>
    </row>
    <row r="512" spans="1:17" x14ac:dyDescent="0.3">
      <c r="A512" s="48" t="s">
        <v>1076</v>
      </c>
      <c r="B512" s="145" t="s">
        <v>1077</v>
      </c>
      <c r="C512" s="65">
        <v>50</v>
      </c>
      <c r="D512" s="47">
        <v>0.1</v>
      </c>
      <c r="E512" s="51">
        <v>28</v>
      </c>
      <c r="F512" s="51"/>
      <c r="G512" s="51"/>
      <c r="H512" s="50"/>
      <c r="I512" s="50"/>
      <c r="J512" s="50"/>
      <c r="K512" s="50"/>
      <c r="L512" s="51"/>
      <c r="M512" s="51"/>
      <c r="N512" s="51"/>
      <c r="O512" s="51"/>
      <c r="P512" s="50"/>
      <c r="Q512" s="65" t="s">
        <v>4808</v>
      </c>
    </row>
    <row r="513" spans="1:17" x14ac:dyDescent="0.3">
      <c r="A513" s="48" t="s">
        <v>1327</v>
      </c>
      <c r="B513" s="145" t="s">
        <v>1328</v>
      </c>
      <c r="C513" s="65" t="s">
        <v>3878</v>
      </c>
      <c r="D513" s="47">
        <v>1.1000000000000001</v>
      </c>
      <c r="E513" s="51">
        <v>30</v>
      </c>
      <c r="F513" s="51"/>
      <c r="G513" s="51"/>
      <c r="H513" s="50"/>
      <c r="I513" s="50"/>
      <c r="J513" s="50"/>
      <c r="K513" s="50"/>
      <c r="L513" s="51"/>
      <c r="M513" s="51"/>
      <c r="N513" s="51"/>
      <c r="O513" s="51"/>
      <c r="P513" s="50"/>
      <c r="Q513" s="65" t="s">
        <v>4922</v>
      </c>
    </row>
    <row r="514" spans="1:17" x14ac:dyDescent="0.3">
      <c r="A514" s="48" t="s">
        <v>1329</v>
      </c>
      <c r="B514" s="145" t="s">
        <v>1330</v>
      </c>
      <c r="C514" s="65">
        <v>60</v>
      </c>
      <c r="D514" s="47">
        <v>1.2</v>
      </c>
      <c r="E514" s="51"/>
      <c r="F514" s="51"/>
      <c r="G514" s="51"/>
      <c r="H514" s="50"/>
      <c r="I514" s="50"/>
      <c r="J514" s="50"/>
      <c r="K514" s="50"/>
      <c r="L514" s="51"/>
      <c r="M514" s="51"/>
      <c r="N514" s="51"/>
      <c r="O514" s="51"/>
      <c r="P514" s="50"/>
      <c r="Q514" s="65" t="s">
        <v>4923</v>
      </c>
    </row>
    <row r="515" spans="1:17" x14ac:dyDescent="0.3">
      <c r="A515" s="48" t="s">
        <v>1006</v>
      </c>
      <c r="B515" s="145" t="s">
        <v>1007</v>
      </c>
      <c r="C515" s="65">
        <v>40</v>
      </c>
      <c r="D515" s="47">
        <v>0.1</v>
      </c>
      <c r="E515" s="51">
        <v>16</v>
      </c>
      <c r="F515" s="51"/>
      <c r="G515" s="51"/>
      <c r="H515" s="50"/>
      <c r="I515" s="50"/>
      <c r="J515" s="50"/>
      <c r="K515" s="50"/>
      <c r="L515" s="51"/>
      <c r="M515" s="51"/>
      <c r="N515" s="51"/>
      <c r="O515" s="51"/>
      <c r="P515" s="50"/>
      <c r="Q515" s="65" t="s">
        <v>4643</v>
      </c>
    </row>
    <row r="516" spans="1:17" x14ac:dyDescent="0.3">
      <c r="A516" s="48" t="s">
        <v>1629</v>
      </c>
      <c r="B516" s="145" t="s">
        <v>1630</v>
      </c>
      <c r="C516" s="65">
        <v>50</v>
      </c>
      <c r="D516" s="47">
        <v>0.19</v>
      </c>
      <c r="E516" s="51">
        <v>32</v>
      </c>
      <c r="F516" s="51"/>
      <c r="G516" s="51"/>
      <c r="H516" s="50"/>
      <c r="I516" s="50"/>
      <c r="J516" s="50"/>
      <c r="K516" s="50"/>
      <c r="L516" s="51"/>
      <c r="M516" s="51"/>
      <c r="N516" s="51"/>
      <c r="O516" s="51"/>
      <c r="P516" s="50"/>
      <c r="Q516" s="65" t="s">
        <v>4709</v>
      </c>
    </row>
    <row r="517" spans="1:17" x14ac:dyDescent="0.3">
      <c r="A517" s="48" t="s">
        <v>1560</v>
      </c>
      <c r="B517" s="145" t="s">
        <v>1561</v>
      </c>
      <c r="C517" s="65">
        <v>50</v>
      </c>
      <c r="D517" s="47">
        <v>0.21</v>
      </c>
      <c r="E517" s="51">
        <v>28</v>
      </c>
      <c r="F517" s="51"/>
      <c r="G517" s="51"/>
      <c r="H517" s="50"/>
      <c r="I517" s="50"/>
      <c r="J517" s="50"/>
      <c r="K517" s="50"/>
      <c r="L517" s="51"/>
      <c r="M517" s="51"/>
      <c r="N517" s="51"/>
      <c r="O517" s="51"/>
      <c r="P517" s="50"/>
      <c r="Q517" s="65" t="s">
        <v>4698</v>
      </c>
    </row>
    <row r="518" spans="1:17" x14ac:dyDescent="0.3">
      <c r="A518" s="48" t="s">
        <v>941</v>
      </c>
      <c r="B518" s="145" t="s">
        <v>942</v>
      </c>
      <c r="C518" s="65">
        <v>30</v>
      </c>
      <c r="D518" s="47">
        <v>0.08</v>
      </c>
      <c r="E518" s="51">
        <v>10</v>
      </c>
      <c r="F518" s="51"/>
      <c r="G518" s="51"/>
      <c r="H518" s="50"/>
      <c r="I518" s="50"/>
      <c r="J518" s="50"/>
      <c r="K518" s="50"/>
      <c r="L518" s="51"/>
      <c r="M518" s="51"/>
      <c r="N518" s="51"/>
      <c r="O518" s="51"/>
      <c r="P518" s="50"/>
      <c r="Q518" s="65" t="s">
        <v>4631</v>
      </c>
    </row>
    <row r="519" spans="1:17" x14ac:dyDescent="0.3">
      <c r="A519" s="48" t="s">
        <v>770</v>
      </c>
      <c r="B519" s="145" t="s">
        <v>771</v>
      </c>
      <c r="C519" s="65">
        <v>50</v>
      </c>
      <c r="D519" s="47">
        <v>0.7</v>
      </c>
      <c r="E519" s="51">
        <v>32</v>
      </c>
      <c r="F519" s="51"/>
      <c r="G519" s="51"/>
      <c r="H519" s="50"/>
      <c r="I519" s="50"/>
      <c r="J519" s="50"/>
      <c r="K519" s="50"/>
      <c r="L519" s="51"/>
      <c r="M519" s="51"/>
      <c r="N519" s="51"/>
      <c r="O519" s="51"/>
      <c r="P519" s="50"/>
      <c r="Q519" s="65" t="s">
        <v>4823</v>
      </c>
    </row>
    <row r="520" spans="1:17" x14ac:dyDescent="0.3">
      <c r="A520" s="48" t="s">
        <v>860</v>
      </c>
      <c r="B520" s="145" t="s">
        <v>861</v>
      </c>
      <c r="C520" s="65">
        <v>50</v>
      </c>
      <c r="D520" s="47">
        <v>0.11</v>
      </c>
      <c r="E520" s="51">
        <v>20</v>
      </c>
      <c r="F520" s="51"/>
      <c r="G520" s="51"/>
      <c r="H520" s="50"/>
      <c r="I520" s="50"/>
      <c r="J520" s="50"/>
      <c r="K520" s="50"/>
      <c r="L520" s="51"/>
      <c r="M520" s="51"/>
      <c r="N520" s="51"/>
      <c r="O520" s="51"/>
      <c r="P520" s="50"/>
      <c r="Q520" s="65" t="s">
        <v>4671</v>
      </c>
    </row>
    <row r="521" spans="1:17" x14ac:dyDescent="0.3">
      <c r="A521" s="48" t="s">
        <v>1661</v>
      </c>
      <c r="B521" s="145" t="s">
        <v>1662</v>
      </c>
      <c r="C521" s="65">
        <v>20</v>
      </c>
      <c r="D521" s="47">
        <v>0.1</v>
      </c>
      <c r="E521" s="51">
        <v>8</v>
      </c>
      <c r="F521" s="51"/>
      <c r="G521" s="51"/>
      <c r="H521" s="50"/>
      <c r="I521" s="50"/>
      <c r="J521" s="50"/>
      <c r="K521" s="50"/>
      <c r="L521" s="51"/>
      <c r="M521" s="51"/>
      <c r="N521" s="51"/>
      <c r="O521" s="51"/>
      <c r="P521" s="50"/>
      <c r="Q521" s="65" t="s">
        <v>4924</v>
      </c>
    </row>
    <row r="522" spans="1:17" x14ac:dyDescent="0.3">
      <c r="A522" s="48" t="s">
        <v>1809</v>
      </c>
      <c r="B522" s="145" t="s">
        <v>1810</v>
      </c>
      <c r="C522" s="65">
        <v>40</v>
      </c>
      <c r="D522" s="47">
        <v>0.1</v>
      </c>
      <c r="E522" s="51">
        <v>18</v>
      </c>
      <c r="F522" s="51"/>
      <c r="G522" s="51"/>
      <c r="H522" s="50"/>
      <c r="I522" s="50"/>
      <c r="J522" s="50"/>
      <c r="K522" s="50"/>
      <c r="L522" s="51"/>
      <c r="M522" s="51"/>
      <c r="N522" s="51"/>
      <c r="O522" s="51"/>
      <c r="P522" s="50"/>
      <c r="Q522" s="65" t="s">
        <v>4925</v>
      </c>
    </row>
    <row r="523" spans="1:17" x14ac:dyDescent="0.3">
      <c r="A523" s="48" t="s">
        <v>1240</v>
      </c>
      <c r="B523" s="145" t="s">
        <v>1241</v>
      </c>
      <c r="C523" s="65">
        <v>50</v>
      </c>
      <c r="D523" s="47">
        <v>0.3</v>
      </c>
      <c r="E523" s="51">
        <v>23</v>
      </c>
      <c r="F523" s="51"/>
      <c r="G523" s="51"/>
      <c r="H523" s="50"/>
      <c r="I523" s="50"/>
      <c r="J523" s="50"/>
      <c r="K523" s="50"/>
      <c r="L523" s="51"/>
      <c r="M523" s="51"/>
      <c r="N523" s="51"/>
      <c r="O523" s="51"/>
      <c r="P523" s="50"/>
      <c r="Q523" s="65" t="s">
        <v>4926</v>
      </c>
    </row>
    <row r="524" spans="1:17" x14ac:dyDescent="0.3">
      <c r="A524" s="48" t="s">
        <v>1186</v>
      </c>
      <c r="B524" s="145" t="s">
        <v>1187</v>
      </c>
      <c r="C524" s="65">
        <v>40</v>
      </c>
      <c r="D524" s="47">
        <v>0.06</v>
      </c>
      <c r="E524" s="51">
        <v>18</v>
      </c>
      <c r="F524" s="51"/>
      <c r="G524" s="51"/>
      <c r="H524" s="50"/>
      <c r="I524" s="50"/>
      <c r="J524" s="50"/>
      <c r="K524" s="50"/>
      <c r="L524" s="51"/>
      <c r="M524" s="51"/>
      <c r="N524" s="51"/>
      <c r="O524" s="51"/>
      <c r="P524" s="50"/>
      <c r="Q524" s="65" t="s">
        <v>4927</v>
      </c>
    </row>
    <row r="525" spans="1:17" x14ac:dyDescent="0.3">
      <c r="A525" s="48" t="s">
        <v>1777</v>
      </c>
      <c r="B525" s="145" t="s">
        <v>1778</v>
      </c>
      <c r="C525" s="65">
        <v>30</v>
      </c>
      <c r="D525" s="47">
        <v>0.41</v>
      </c>
      <c r="E525" s="51">
        <v>16</v>
      </c>
      <c r="F525" s="51"/>
      <c r="G525" s="51"/>
      <c r="H525" s="50"/>
      <c r="I525" s="50"/>
      <c r="J525" s="50"/>
      <c r="K525" s="50"/>
      <c r="L525" s="51"/>
      <c r="M525" s="51"/>
      <c r="N525" s="51"/>
      <c r="O525" s="51"/>
      <c r="P525" s="50"/>
      <c r="Q525" s="65" t="s">
        <v>4746</v>
      </c>
    </row>
    <row r="526" spans="1:17" x14ac:dyDescent="0.3">
      <c r="A526" s="48" t="s">
        <v>984</v>
      </c>
      <c r="B526" s="145" t="s">
        <v>985</v>
      </c>
      <c r="C526" s="65" t="s">
        <v>3903</v>
      </c>
      <c r="D526" s="47">
        <v>0.2</v>
      </c>
      <c r="E526" s="51">
        <v>28</v>
      </c>
      <c r="F526" s="51"/>
      <c r="G526" s="51"/>
      <c r="H526" s="50"/>
      <c r="I526" s="50"/>
      <c r="J526" s="50"/>
      <c r="K526" s="50"/>
      <c r="L526" s="51"/>
      <c r="M526" s="51"/>
      <c r="N526" s="51"/>
      <c r="O526" s="51"/>
      <c r="P526" s="50"/>
      <c r="Q526" s="65" t="s">
        <v>4808</v>
      </c>
    </row>
    <row r="527" spans="1:17" x14ac:dyDescent="0.3">
      <c r="A527" s="48" t="s">
        <v>1811</v>
      </c>
      <c r="B527" s="145" t="s">
        <v>1812</v>
      </c>
      <c r="C527" s="65">
        <v>40</v>
      </c>
      <c r="D527" s="47">
        <v>0.2</v>
      </c>
      <c r="E527" s="51">
        <v>14</v>
      </c>
      <c r="F527" s="51"/>
      <c r="G527" s="51"/>
      <c r="H527" s="50"/>
      <c r="I527" s="50"/>
      <c r="J527" s="50"/>
      <c r="K527" s="50"/>
      <c r="L527" s="51"/>
      <c r="M527" s="51"/>
      <c r="N527" s="51"/>
      <c r="O527" s="51"/>
      <c r="P527" s="50"/>
      <c r="Q527" s="65" t="s">
        <v>4928</v>
      </c>
    </row>
    <row r="528" spans="1:17" x14ac:dyDescent="0.3">
      <c r="A528" s="48" t="s">
        <v>659</v>
      </c>
      <c r="B528" s="145" t="s">
        <v>660</v>
      </c>
      <c r="C528" s="65">
        <v>30</v>
      </c>
      <c r="D528" s="47">
        <v>0.06</v>
      </c>
      <c r="E528" s="51">
        <v>16</v>
      </c>
      <c r="F528" s="51"/>
      <c r="G528" s="51"/>
      <c r="H528" s="50"/>
      <c r="I528" s="50"/>
      <c r="J528" s="50"/>
      <c r="K528" s="50"/>
      <c r="L528" s="51"/>
      <c r="M528" s="51"/>
      <c r="N528" s="51"/>
      <c r="O528" s="51"/>
      <c r="P528" s="50"/>
      <c r="Q528" s="65" t="s">
        <v>4674</v>
      </c>
    </row>
    <row r="529" spans="1:17" x14ac:dyDescent="0.3">
      <c r="A529" s="48" t="s">
        <v>719</v>
      </c>
      <c r="B529" s="145" t="s">
        <v>720</v>
      </c>
      <c r="C529" s="65">
        <v>50</v>
      </c>
      <c r="D529" s="47">
        <v>0.02</v>
      </c>
      <c r="E529" s="51">
        <v>20</v>
      </c>
      <c r="F529" s="51"/>
      <c r="G529" s="51"/>
      <c r="H529" s="50"/>
      <c r="I529" s="50"/>
      <c r="J529" s="50"/>
      <c r="K529" s="50"/>
      <c r="L529" s="51"/>
      <c r="M529" s="51"/>
      <c r="N529" s="51"/>
      <c r="O529" s="51"/>
      <c r="P529" s="50"/>
      <c r="Q529" s="65" t="s">
        <v>4758</v>
      </c>
    </row>
    <row r="530" spans="1:17" x14ac:dyDescent="0.3">
      <c r="A530" s="48" t="s">
        <v>717</v>
      </c>
      <c r="B530" s="145" t="s">
        <v>718</v>
      </c>
      <c r="C530" s="65" t="s">
        <v>3977</v>
      </c>
      <c r="D530" s="47">
        <v>1.02</v>
      </c>
      <c r="E530" s="51">
        <v>24</v>
      </c>
      <c r="F530" s="51"/>
      <c r="G530" s="51"/>
      <c r="H530" s="50"/>
      <c r="I530" s="50"/>
      <c r="J530" s="50"/>
      <c r="K530" s="50"/>
      <c r="L530" s="51"/>
      <c r="M530" s="51"/>
      <c r="N530" s="51"/>
      <c r="O530" s="51"/>
      <c r="P530" s="50"/>
      <c r="Q530" s="65" t="s">
        <v>4929</v>
      </c>
    </row>
    <row r="531" spans="1:17" x14ac:dyDescent="0.3">
      <c r="A531" s="48" t="s">
        <v>1300</v>
      </c>
      <c r="B531" s="145" t="s">
        <v>1301</v>
      </c>
      <c r="C531" s="65">
        <v>22</v>
      </c>
      <c r="D531" s="47">
        <v>0.03</v>
      </c>
      <c r="E531" s="51">
        <v>16</v>
      </c>
      <c r="F531" s="51"/>
      <c r="G531" s="51"/>
      <c r="H531" s="50"/>
      <c r="I531" s="50"/>
      <c r="J531" s="50"/>
      <c r="K531" s="50"/>
      <c r="L531" s="51"/>
      <c r="M531" s="51"/>
      <c r="N531" s="51"/>
      <c r="O531" s="51"/>
      <c r="P531" s="50"/>
      <c r="Q531" s="65" t="s">
        <v>4930</v>
      </c>
    </row>
    <row r="532" spans="1:17" x14ac:dyDescent="0.3">
      <c r="A532" s="48" t="s">
        <v>1292</v>
      </c>
      <c r="B532" s="145" t="s">
        <v>1293</v>
      </c>
      <c r="C532" s="65">
        <v>50</v>
      </c>
      <c r="D532" s="47" t="s">
        <v>5462</v>
      </c>
      <c r="E532" s="51">
        <v>10</v>
      </c>
      <c r="F532" s="51"/>
      <c r="G532" s="51"/>
      <c r="H532" s="50"/>
      <c r="I532" s="50"/>
      <c r="J532" s="50"/>
      <c r="K532" s="50"/>
      <c r="L532" s="51"/>
      <c r="M532" s="51"/>
      <c r="N532" s="51"/>
      <c r="O532" s="51"/>
      <c r="P532" s="50"/>
      <c r="Q532" s="65" t="s">
        <v>4931</v>
      </c>
    </row>
    <row r="533" spans="1:17" x14ac:dyDescent="0.3">
      <c r="A533" s="48" t="s">
        <v>729</v>
      </c>
      <c r="B533" s="145" t="s">
        <v>730</v>
      </c>
      <c r="C533" s="65">
        <v>50</v>
      </c>
      <c r="D533" s="47">
        <v>0.02</v>
      </c>
      <c r="E533" s="51">
        <v>26</v>
      </c>
      <c r="F533" s="51"/>
      <c r="G533" s="51"/>
      <c r="H533" s="50"/>
      <c r="I533" s="50"/>
      <c r="J533" s="50"/>
      <c r="K533" s="50"/>
      <c r="L533" s="51"/>
      <c r="M533" s="51"/>
      <c r="N533" s="51"/>
      <c r="O533" s="51"/>
      <c r="P533" s="50"/>
      <c r="Q533" s="65" t="s">
        <v>4722</v>
      </c>
    </row>
    <row r="534" spans="1:17" x14ac:dyDescent="0.3">
      <c r="A534" s="48" t="s">
        <v>767</v>
      </c>
      <c r="B534" s="145" t="s">
        <v>811</v>
      </c>
      <c r="C534" s="65">
        <v>50</v>
      </c>
      <c r="D534" s="47">
        <v>0.05</v>
      </c>
      <c r="E534" s="51">
        <v>32</v>
      </c>
      <c r="F534" s="51"/>
      <c r="G534" s="51"/>
      <c r="H534" s="50"/>
      <c r="I534" s="50"/>
      <c r="J534" s="50"/>
      <c r="K534" s="50"/>
      <c r="L534" s="51"/>
      <c r="M534" s="51"/>
      <c r="N534" s="51"/>
      <c r="O534" s="51"/>
      <c r="P534" s="50"/>
      <c r="Q534" s="65" t="s">
        <v>4661</v>
      </c>
    </row>
    <row r="535" spans="1:17" x14ac:dyDescent="0.3">
      <c r="A535" s="48" t="s">
        <v>1360</v>
      </c>
      <c r="B535" s="145" t="s">
        <v>1361</v>
      </c>
      <c r="C535" s="65">
        <v>50</v>
      </c>
      <c r="D535" s="47">
        <v>0.05</v>
      </c>
      <c r="E535" s="51">
        <v>30</v>
      </c>
      <c r="F535" s="51"/>
      <c r="G535" s="51"/>
      <c r="H535" s="50"/>
      <c r="I535" s="50"/>
      <c r="J535" s="50"/>
      <c r="K535" s="50"/>
      <c r="L535" s="51"/>
      <c r="M535" s="51"/>
      <c r="N535" s="51"/>
      <c r="O535" s="51"/>
      <c r="P535" s="50"/>
      <c r="Q535" s="65" t="s">
        <v>4662</v>
      </c>
    </row>
    <row r="536" spans="1:17" x14ac:dyDescent="0.3">
      <c r="A536" s="48" t="s">
        <v>1358</v>
      </c>
      <c r="B536" s="145" t="s">
        <v>1359</v>
      </c>
      <c r="C536" s="65">
        <v>50</v>
      </c>
      <c r="D536" s="47">
        <v>0.24</v>
      </c>
      <c r="E536" s="51">
        <v>30</v>
      </c>
      <c r="F536" s="51"/>
      <c r="G536" s="51"/>
      <c r="H536" s="50"/>
      <c r="I536" s="50"/>
      <c r="J536" s="50"/>
      <c r="K536" s="50"/>
      <c r="L536" s="51"/>
      <c r="M536" s="51"/>
      <c r="N536" s="51"/>
      <c r="O536" s="51"/>
      <c r="P536" s="50"/>
      <c r="Q536" s="65" t="s">
        <v>4662</v>
      </c>
    </row>
    <row r="537" spans="1:17" x14ac:dyDescent="0.3">
      <c r="A537" s="48" t="s">
        <v>1168</v>
      </c>
      <c r="B537" s="145" t="s">
        <v>1169</v>
      </c>
      <c r="C537" s="65">
        <v>40</v>
      </c>
      <c r="D537" s="47">
        <v>0.18</v>
      </c>
      <c r="E537" s="51">
        <v>24</v>
      </c>
      <c r="F537" s="51"/>
      <c r="G537" s="51"/>
      <c r="H537" s="50"/>
      <c r="I537" s="50"/>
      <c r="J537" s="50"/>
      <c r="K537" s="50"/>
      <c r="L537" s="51"/>
      <c r="M537" s="51"/>
      <c r="N537" s="51"/>
      <c r="O537" s="51"/>
      <c r="P537" s="50"/>
      <c r="Q537" s="65" t="s">
        <v>4932</v>
      </c>
    </row>
    <row r="538" spans="1:17" x14ac:dyDescent="0.3">
      <c r="A538" s="48" t="s">
        <v>1154</v>
      </c>
      <c r="B538" s="145" t="s">
        <v>1155</v>
      </c>
      <c r="C538" s="65">
        <v>50</v>
      </c>
      <c r="D538" s="47">
        <v>0.33</v>
      </c>
      <c r="E538" s="51">
        <v>32</v>
      </c>
      <c r="F538" s="51"/>
      <c r="G538" s="51"/>
      <c r="H538" s="50"/>
      <c r="I538" s="50"/>
      <c r="J538" s="50"/>
      <c r="K538" s="50"/>
      <c r="L538" s="51"/>
      <c r="M538" s="51"/>
      <c r="N538" s="51"/>
      <c r="O538" s="51"/>
      <c r="P538" s="50"/>
      <c r="Q538" s="65" t="s">
        <v>4659</v>
      </c>
    </row>
    <row r="539" spans="1:17" x14ac:dyDescent="0.3">
      <c r="A539" s="48" t="s">
        <v>715</v>
      </c>
      <c r="B539" s="145" t="s">
        <v>716</v>
      </c>
      <c r="C539" s="65">
        <v>40</v>
      </c>
      <c r="D539" s="47">
        <v>0.97</v>
      </c>
      <c r="E539" s="51">
        <v>15</v>
      </c>
      <c r="F539" s="51"/>
      <c r="G539" s="51"/>
      <c r="H539" s="50"/>
      <c r="I539" s="50"/>
      <c r="J539" s="50"/>
      <c r="K539" s="50"/>
      <c r="L539" s="51"/>
      <c r="M539" s="51"/>
      <c r="N539" s="51"/>
      <c r="O539" s="51"/>
      <c r="P539" s="50"/>
      <c r="Q539" s="65" t="s">
        <v>4794</v>
      </c>
    </row>
    <row r="540" spans="1:17" x14ac:dyDescent="0.3">
      <c r="A540" s="48" t="s">
        <v>1036</v>
      </c>
      <c r="B540" s="145" t="s">
        <v>1037</v>
      </c>
      <c r="C540" s="65">
        <v>50</v>
      </c>
      <c r="D540" s="47">
        <v>0.14000000000000001</v>
      </c>
      <c r="E540" s="51">
        <v>32</v>
      </c>
      <c r="F540" s="51"/>
      <c r="G540" s="51"/>
      <c r="H540" s="50"/>
      <c r="I540" s="50"/>
      <c r="J540" s="50"/>
      <c r="K540" s="50"/>
      <c r="L540" s="51"/>
      <c r="M540" s="51"/>
      <c r="N540" s="51"/>
      <c r="O540" s="51"/>
      <c r="P540" s="50"/>
      <c r="Q540" s="178" t="s">
        <v>4786</v>
      </c>
    </row>
    <row r="541" spans="1:17" x14ac:dyDescent="0.3">
      <c r="A541" s="48" t="s">
        <v>1034</v>
      </c>
      <c r="B541" s="145" t="s">
        <v>1035</v>
      </c>
      <c r="C541" s="65">
        <v>50</v>
      </c>
      <c r="D541" s="47">
        <v>0.05</v>
      </c>
      <c r="E541" s="51">
        <v>32</v>
      </c>
      <c r="F541" s="51"/>
      <c r="G541" s="51"/>
      <c r="H541" s="50"/>
      <c r="I541" s="50"/>
      <c r="J541" s="50"/>
      <c r="K541" s="50"/>
      <c r="L541" s="51"/>
      <c r="M541" s="51"/>
      <c r="N541" s="51"/>
      <c r="O541" s="51"/>
      <c r="P541" s="50"/>
      <c r="Q541" s="178" t="s">
        <v>4786</v>
      </c>
    </row>
    <row r="542" spans="1:17" x14ac:dyDescent="0.3">
      <c r="A542" s="48" t="s">
        <v>670</v>
      </c>
      <c r="B542" s="145" t="s">
        <v>671</v>
      </c>
      <c r="C542" s="65">
        <v>50</v>
      </c>
      <c r="D542" s="47">
        <v>0.3</v>
      </c>
      <c r="E542" s="51">
        <v>26</v>
      </c>
      <c r="F542" s="51"/>
      <c r="G542" s="51"/>
      <c r="H542" s="50"/>
      <c r="I542" s="50"/>
      <c r="J542" s="50"/>
      <c r="K542" s="50"/>
      <c r="L542" s="51"/>
      <c r="M542" s="51"/>
      <c r="N542" s="51"/>
      <c r="O542" s="51"/>
      <c r="P542" s="50"/>
      <c r="Q542" s="178" t="s">
        <v>4727</v>
      </c>
    </row>
    <row r="543" spans="1:17" x14ac:dyDescent="0.3">
      <c r="A543" s="48" t="s">
        <v>1388</v>
      </c>
      <c r="B543" s="145" t="s">
        <v>4933</v>
      </c>
      <c r="C543" s="65">
        <v>28</v>
      </c>
      <c r="D543" s="47">
        <v>0.05</v>
      </c>
      <c r="E543" s="51">
        <v>12</v>
      </c>
      <c r="F543" s="51"/>
      <c r="G543" s="51"/>
      <c r="H543" s="50"/>
      <c r="I543" s="50"/>
      <c r="J543" s="50"/>
      <c r="K543" s="50"/>
      <c r="L543" s="51"/>
      <c r="M543" s="51"/>
      <c r="N543" s="51"/>
      <c r="O543" s="51"/>
      <c r="P543" s="50"/>
      <c r="Q543" s="178" t="s">
        <v>4610</v>
      </c>
    </row>
    <row r="544" spans="1:17" x14ac:dyDescent="0.3">
      <c r="A544" s="48" t="s">
        <v>1737</v>
      </c>
      <c r="B544" s="145" t="s">
        <v>1738</v>
      </c>
      <c r="C544" s="65">
        <v>60</v>
      </c>
      <c r="D544" s="47">
        <v>0.19</v>
      </c>
      <c r="E544" s="51">
        <v>30</v>
      </c>
      <c r="F544" s="51"/>
      <c r="G544" s="51"/>
      <c r="H544" s="50"/>
      <c r="I544" s="50"/>
      <c r="J544" s="50"/>
      <c r="K544" s="50"/>
      <c r="L544" s="51"/>
      <c r="M544" s="51"/>
      <c r="N544" s="51"/>
      <c r="O544" s="51"/>
      <c r="P544" s="50"/>
      <c r="Q544" s="178" t="s">
        <v>4934</v>
      </c>
    </row>
    <row r="545" spans="1:17" x14ac:dyDescent="0.3">
      <c r="A545" s="48" t="s">
        <v>1405</v>
      </c>
      <c r="B545" s="145" t="s">
        <v>1406</v>
      </c>
      <c r="C545" s="65">
        <v>18</v>
      </c>
      <c r="D545" s="47">
        <v>0.05</v>
      </c>
      <c r="E545" s="51">
        <v>9</v>
      </c>
      <c r="F545" s="51"/>
      <c r="G545" s="51"/>
      <c r="H545" s="50"/>
      <c r="I545" s="50"/>
      <c r="J545" s="50"/>
      <c r="K545" s="50"/>
      <c r="L545" s="51"/>
      <c r="M545" s="51"/>
      <c r="N545" s="51"/>
      <c r="O545" s="51"/>
      <c r="P545" s="50"/>
      <c r="Q545" s="178" t="s">
        <v>4935</v>
      </c>
    </row>
    <row r="546" spans="1:17" x14ac:dyDescent="0.3">
      <c r="A546" s="48" t="s">
        <v>1105</v>
      </c>
      <c r="B546" s="145" t="s">
        <v>1106</v>
      </c>
      <c r="C546" s="65">
        <v>50</v>
      </c>
      <c r="D546" s="47">
        <v>0.25</v>
      </c>
      <c r="E546" s="51">
        <v>32</v>
      </c>
      <c r="F546" s="51"/>
      <c r="G546" s="51"/>
      <c r="H546" s="50"/>
      <c r="I546" s="50"/>
      <c r="J546" s="50"/>
      <c r="K546" s="50"/>
      <c r="L546" s="51"/>
      <c r="M546" s="51"/>
      <c r="N546" s="51"/>
      <c r="O546" s="51"/>
      <c r="P546" s="50"/>
      <c r="Q546" s="178" t="s">
        <v>4720</v>
      </c>
    </row>
    <row r="547" spans="1:17" x14ac:dyDescent="0.3">
      <c r="A547" s="48" t="s">
        <v>1226</v>
      </c>
      <c r="B547" s="145" t="s">
        <v>1227</v>
      </c>
      <c r="C547" s="65">
        <v>40</v>
      </c>
      <c r="D547" s="47">
        <v>0.2</v>
      </c>
      <c r="E547" s="51">
        <v>16</v>
      </c>
      <c r="F547" s="51"/>
      <c r="G547" s="51"/>
      <c r="H547" s="50"/>
      <c r="I547" s="50"/>
      <c r="J547" s="50"/>
      <c r="K547" s="50"/>
      <c r="L547" s="51"/>
      <c r="M547" s="51"/>
      <c r="N547" s="51"/>
      <c r="O547" s="51"/>
      <c r="P547" s="50"/>
      <c r="Q547" s="178" t="s">
        <v>4832</v>
      </c>
    </row>
    <row r="548" spans="1:17" x14ac:dyDescent="0.3">
      <c r="A548" s="48" t="s">
        <v>1278</v>
      </c>
      <c r="B548" s="145" t="s">
        <v>1279</v>
      </c>
      <c r="C548" s="65">
        <v>40</v>
      </c>
      <c r="D548" s="47">
        <v>0.1</v>
      </c>
      <c r="E548" s="51">
        <v>10</v>
      </c>
      <c r="F548" s="51"/>
      <c r="G548" s="51"/>
      <c r="H548" s="50"/>
      <c r="I548" s="50"/>
      <c r="J548" s="50"/>
      <c r="K548" s="50"/>
      <c r="L548" s="51"/>
      <c r="M548" s="51"/>
      <c r="N548" s="51"/>
      <c r="O548" s="51"/>
      <c r="P548" s="50"/>
      <c r="Q548" s="65" t="s">
        <v>4936</v>
      </c>
    </row>
    <row r="549" spans="1:17" x14ac:dyDescent="0.3">
      <c r="A549" s="48" t="s">
        <v>1462</v>
      </c>
      <c r="B549" s="145" t="s">
        <v>1463</v>
      </c>
      <c r="C549" s="65">
        <v>36.32</v>
      </c>
      <c r="D549" s="47">
        <v>0.12</v>
      </c>
      <c r="E549" s="51">
        <v>24</v>
      </c>
      <c r="F549" s="51"/>
      <c r="G549" s="51"/>
      <c r="H549" s="50"/>
      <c r="I549" s="50"/>
      <c r="J549" s="50"/>
      <c r="K549" s="50"/>
      <c r="L549" s="51"/>
      <c r="M549" s="51"/>
      <c r="N549" s="51"/>
      <c r="O549" s="51"/>
      <c r="P549" s="50"/>
      <c r="Q549" s="178" t="s">
        <v>4937</v>
      </c>
    </row>
    <row r="550" spans="1:17" x14ac:dyDescent="0.3">
      <c r="A550" s="48" t="s">
        <v>1502</v>
      </c>
      <c r="B550" s="145" t="s">
        <v>1503</v>
      </c>
      <c r="C550" s="65">
        <v>30</v>
      </c>
      <c r="D550" s="47">
        <v>0.05</v>
      </c>
      <c r="E550" s="51">
        <v>16</v>
      </c>
      <c r="F550" s="51"/>
      <c r="G550" s="51"/>
      <c r="H550" s="50"/>
      <c r="I550" s="50"/>
      <c r="J550" s="50"/>
      <c r="K550" s="50"/>
      <c r="L550" s="51"/>
      <c r="M550" s="51"/>
      <c r="N550" s="51"/>
      <c r="O550" s="51"/>
      <c r="P550" s="50"/>
      <c r="Q550" s="65" t="s">
        <v>4921</v>
      </c>
    </row>
    <row r="551" spans="1:17" x14ac:dyDescent="0.3">
      <c r="A551" s="48" t="s">
        <v>1815</v>
      </c>
      <c r="B551" s="145" t="s">
        <v>1816</v>
      </c>
      <c r="C551" s="65">
        <v>15</v>
      </c>
      <c r="D551" s="47">
        <v>0.11</v>
      </c>
      <c r="E551" s="51">
        <v>10</v>
      </c>
      <c r="F551" s="51"/>
      <c r="G551" s="51"/>
      <c r="H551" s="50"/>
      <c r="I551" s="50"/>
      <c r="J551" s="50"/>
      <c r="K551" s="50"/>
      <c r="L551" s="51"/>
      <c r="M551" s="51"/>
      <c r="N551" s="51"/>
      <c r="O551" s="51"/>
      <c r="P551" s="50"/>
      <c r="Q551" s="65" t="s">
        <v>4938</v>
      </c>
    </row>
    <row r="552" spans="1:17" x14ac:dyDescent="0.3">
      <c r="A552" s="48" t="s">
        <v>650</v>
      </c>
      <c r="B552" s="145" t="s">
        <v>651</v>
      </c>
      <c r="C552" s="65">
        <v>40</v>
      </c>
      <c r="D552" s="47">
        <v>0.19</v>
      </c>
      <c r="E552" s="51">
        <v>16</v>
      </c>
      <c r="F552" s="51"/>
      <c r="G552" s="51"/>
      <c r="H552" s="50"/>
      <c r="I552" s="50"/>
      <c r="J552" s="50"/>
      <c r="K552" s="50"/>
      <c r="L552" s="51"/>
      <c r="M552" s="51"/>
      <c r="N552" s="51"/>
      <c r="O552" s="51"/>
      <c r="P552" s="50"/>
      <c r="Q552" s="65" t="s">
        <v>4939</v>
      </c>
    </row>
    <row r="553" spans="1:17" x14ac:dyDescent="0.3">
      <c r="A553" s="48" t="s">
        <v>890</v>
      </c>
      <c r="B553" s="145" t="s">
        <v>891</v>
      </c>
      <c r="C553" s="65">
        <v>50</v>
      </c>
      <c r="D553" s="47">
        <v>0.3</v>
      </c>
      <c r="E553" s="51">
        <v>30</v>
      </c>
      <c r="F553" s="51"/>
      <c r="G553" s="51"/>
      <c r="H553" s="50"/>
      <c r="I553" s="50"/>
      <c r="J553" s="50"/>
      <c r="K553" s="50"/>
      <c r="L553" s="51"/>
      <c r="M553" s="51"/>
      <c r="N553" s="51"/>
      <c r="O553" s="51"/>
      <c r="P553" s="50"/>
      <c r="Q553" s="65" t="s">
        <v>4940</v>
      </c>
    </row>
    <row r="554" spans="1:17" x14ac:dyDescent="0.3">
      <c r="A554" s="48" t="s">
        <v>1162</v>
      </c>
      <c r="B554" s="145" t="s">
        <v>1163</v>
      </c>
      <c r="C554" s="65">
        <v>60</v>
      </c>
      <c r="D554" s="47">
        <v>0.65</v>
      </c>
      <c r="E554" s="51">
        <v>26</v>
      </c>
      <c r="F554" s="51"/>
      <c r="G554" s="51"/>
      <c r="H554" s="50"/>
      <c r="I554" s="50"/>
      <c r="J554" s="50"/>
      <c r="K554" s="50"/>
      <c r="L554" s="51"/>
      <c r="M554" s="51"/>
      <c r="N554" s="51"/>
      <c r="O554" s="51"/>
      <c r="P554" s="50"/>
      <c r="Q554" s="65" t="s">
        <v>4919</v>
      </c>
    </row>
    <row r="555" spans="1:17" x14ac:dyDescent="0.3">
      <c r="A555" s="48" t="s">
        <v>778</v>
      </c>
      <c r="B555" s="145" t="s">
        <v>779</v>
      </c>
      <c r="C555" s="65">
        <v>50</v>
      </c>
      <c r="D555" s="47">
        <v>0.55000000000000004</v>
      </c>
      <c r="E555" s="51">
        <v>20</v>
      </c>
      <c r="F555" s="51"/>
      <c r="G555" s="51"/>
      <c r="H555" s="50"/>
      <c r="I555" s="50"/>
      <c r="J555" s="50"/>
      <c r="K555" s="50"/>
      <c r="L555" s="51"/>
      <c r="M555" s="51"/>
      <c r="N555" s="51"/>
      <c r="O555" s="51"/>
      <c r="P555" s="50"/>
      <c r="Q555" s="65" t="s">
        <v>4941</v>
      </c>
    </row>
    <row r="556" spans="1:17" x14ac:dyDescent="0.3">
      <c r="A556" s="48" t="s">
        <v>693</v>
      </c>
      <c r="B556" s="145" t="s">
        <v>694</v>
      </c>
      <c r="C556" s="65">
        <v>20</v>
      </c>
      <c r="D556" s="47">
        <v>0.05</v>
      </c>
      <c r="E556" s="51">
        <v>13</v>
      </c>
      <c r="F556" s="51"/>
      <c r="G556" s="51"/>
      <c r="H556" s="50"/>
      <c r="I556" s="50"/>
      <c r="J556" s="50"/>
      <c r="K556" s="50"/>
      <c r="L556" s="51"/>
      <c r="M556" s="51"/>
      <c r="N556" s="51"/>
      <c r="O556" s="51"/>
      <c r="P556" s="50"/>
      <c r="Q556" s="178" t="s">
        <v>4713</v>
      </c>
    </row>
    <row r="557" spans="1:17" x14ac:dyDescent="0.3">
      <c r="A557" s="48" t="s">
        <v>1901</v>
      </c>
      <c r="B557" s="145" t="s">
        <v>1902</v>
      </c>
      <c r="C557" s="65" t="s">
        <v>3878</v>
      </c>
      <c r="D557" s="47">
        <v>0.6</v>
      </c>
      <c r="E557" s="51">
        <v>22</v>
      </c>
      <c r="F557" s="51"/>
      <c r="G557" s="51"/>
      <c r="H557" s="50"/>
      <c r="I557" s="50"/>
      <c r="J557" s="50"/>
      <c r="K557" s="50"/>
      <c r="L557" s="51"/>
      <c r="M557" s="51"/>
      <c r="N557" s="51"/>
      <c r="O557" s="51"/>
      <c r="P557" s="50"/>
      <c r="Q557" s="65" t="s">
        <v>4666</v>
      </c>
    </row>
    <row r="558" spans="1:17" x14ac:dyDescent="0.3">
      <c r="A558" s="48" t="s">
        <v>1813</v>
      </c>
      <c r="B558" s="145" t="s">
        <v>1814</v>
      </c>
      <c r="C558" s="65">
        <v>40</v>
      </c>
      <c r="D558" s="47">
        <v>0.65</v>
      </c>
      <c r="E558" s="51">
        <v>13</v>
      </c>
      <c r="F558" s="51"/>
      <c r="G558" s="51"/>
      <c r="H558" s="50"/>
      <c r="I558" s="50"/>
      <c r="J558" s="50"/>
      <c r="K558" s="50"/>
      <c r="L558" s="51"/>
      <c r="M558" s="51"/>
      <c r="N558" s="51"/>
      <c r="O558" s="51"/>
      <c r="P558" s="50"/>
      <c r="Q558" s="178" t="s">
        <v>4942</v>
      </c>
    </row>
    <row r="559" spans="1:17" x14ac:dyDescent="0.3">
      <c r="A559" s="48" t="s">
        <v>1912</v>
      </c>
      <c r="B559" s="145" t="s">
        <v>1814</v>
      </c>
      <c r="C559" s="65">
        <v>40</v>
      </c>
      <c r="D559" s="47"/>
      <c r="E559" s="51"/>
      <c r="F559" s="146">
        <v>0.25</v>
      </c>
      <c r="G559" s="51">
        <v>10</v>
      </c>
      <c r="H559" s="50"/>
      <c r="I559" s="50"/>
      <c r="J559" s="50"/>
      <c r="K559" s="50"/>
      <c r="L559" s="51"/>
      <c r="M559" s="51"/>
      <c r="N559" s="51"/>
      <c r="O559" s="51"/>
      <c r="P559" s="50"/>
      <c r="Q559" s="178" t="s">
        <v>4942</v>
      </c>
    </row>
    <row r="560" spans="1:17" x14ac:dyDescent="0.3">
      <c r="A560" s="48" t="s">
        <v>1639</v>
      </c>
      <c r="B560" s="145" t="s">
        <v>1640</v>
      </c>
      <c r="C560" s="65">
        <v>50</v>
      </c>
      <c r="D560" s="47">
        <v>0.15</v>
      </c>
      <c r="E560" s="51">
        <v>32</v>
      </c>
      <c r="F560" s="51"/>
      <c r="G560" s="51"/>
      <c r="H560" s="50"/>
      <c r="I560" s="50"/>
      <c r="J560" s="50"/>
      <c r="K560" s="50"/>
      <c r="L560" s="51"/>
      <c r="M560" s="51"/>
      <c r="N560" s="51"/>
      <c r="O560" s="51"/>
      <c r="P560" s="50"/>
      <c r="Q560" s="178" t="s">
        <v>4709</v>
      </c>
    </row>
    <row r="561" spans="1:17" x14ac:dyDescent="0.3">
      <c r="A561" s="48" t="s">
        <v>1562</v>
      </c>
      <c r="B561" s="145" t="s">
        <v>1563</v>
      </c>
      <c r="C561" s="65">
        <v>40</v>
      </c>
      <c r="D561" s="47">
        <v>0.12</v>
      </c>
      <c r="E561" s="51">
        <v>14</v>
      </c>
      <c r="F561" s="51"/>
      <c r="G561" s="51"/>
      <c r="H561" s="50"/>
      <c r="I561" s="50"/>
      <c r="J561" s="50"/>
      <c r="K561" s="50"/>
      <c r="L561" s="51"/>
      <c r="M561" s="51"/>
      <c r="N561" s="51"/>
      <c r="O561" s="51"/>
      <c r="P561" s="50"/>
      <c r="Q561" s="65" t="s">
        <v>4943</v>
      </c>
    </row>
    <row r="562" spans="1:17" x14ac:dyDescent="0.3">
      <c r="A562" s="48" t="s">
        <v>873</v>
      </c>
      <c r="B562" s="145" t="s">
        <v>874</v>
      </c>
      <c r="C562" s="65">
        <v>50</v>
      </c>
      <c r="D562" s="47">
        <v>0.05</v>
      </c>
      <c r="E562" s="51">
        <v>32</v>
      </c>
      <c r="F562" s="51"/>
      <c r="G562" s="51"/>
      <c r="H562" s="50"/>
      <c r="I562" s="50"/>
      <c r="J562" s="50"/>
      <c r="K562" s="50"/>
      <c r="L562" s="51"/>
      <c r="M562" s="51"/>
      <c r="N562" s="51"/>
      <c r="O562" s="51"/>
      <c r="P562" s="50"/>
      <c r="Q562" s="178" t="s">
        <v>4654</v>
      </c>
    </row>
    <row r="563" spans="1:17" x14ac:dyDescent="0.3">
      <c r="A563" s="48" t="s">
        <v>875</v>
      </c>
      <c r="B563" s="145" t="s">
        <v>876</v>
      </c>
      <c r="C563" s="65">
        <v>50</v>
      </c>
      <c r="D563" s="47">
        <v>0.1</v>
      </c>
      <c r="E563" s="51">
        <v>32</v>
      </c>
      <c r="F563" s="51"/>
      <c r="G563" s="51"/>
      <c r="H563" s="50"/>
      <c r="I563" s="50"/>
      <c r="J563" s="50"/>
      <c r="K563" s="50"/>
      <c r="L563" s="51"/>
      <c r="M563" s="51"/>
      <c r="N563" s="51"/>
      <c r="O563" s="51"/>
      <c r="P563" s="50"/>
      <c r="Q563" s="178" t="s">
        <v>4654</v>
      </c>
    </row>
    <row r="564" spans="1:17" x14ac:dyDescent="0.3">
      <c r="A564" s="48" t="s">
        <v>674</v>
      </c>
      <c r="B564" s="145" t="s">
        <v>675</v>
      </c>
      <c r="C564" s="65">
        <v>60</v>
      </c>
      <c r="D564" s="47">
        <v>0.15</v>
      </c>
      <c r="E564" s="51">
        <v>16</v>
      </c>
      <c r="F564" s="51"/>
      <c r="G564" s="51"/>
      <c r="H564" s="50"/>
      <c r="I564" s="50"/>
      <c r="J564" s="50"/>
      <c r="K564" s="50"/>
      <c r="L564" s="51"/>
      <c r="M564" s="51"/>
      <c r="N564" s="51"/>
      <c r="O564" s="51"/>
      <c r="P564" s="50"/>
      <c r="Q564" s="65" t="s">
        <v>4944</v>
      </c>
    </row>
    <row r="565" spans="1:17" x14ac:dyDescent="0.3">
      <c r="A565" s="48" t="s">
        <v>707</v>
      </c>
      <c r="B565" s="145" t="s">
        <v>708</v>
      </c>
      <c r="C565" s="65" t="s">
        <v>3903</v>
      </c>
      <c r="D565" s="47">
        <v>0.5</v>
      </c>
      <c r="E565" s="51">
        <v>19</v>
      </c>
      <c r="F565" s="51"/>
      <c r="G565" s="51"/>
      <c r="H565" s="50"/>
      <c r="I565" s="50"/>
      <c r="J565" s="50"/>
      <c r="K565" s="50"/>
      <c r="L565" s="51"/>
      <c r="M565" s="51"/>
      <c r="N565" s="51"/>
      <c r="O565" s="51"/>
      <c r="P565" s="50"/>
      <c r="Q565" s="65" t="s">
        <v>4945</v>
      </c>
    </row>
    <row r="566" spans="1:17" x14ac:dyDescent="0.3">
      <c r="A566" s="48" t="s">
        <v>1536</v>
      </c>
      <c r="B566" s="145" t="s">
        <v>1537</v>
      </c>
      <c r="C566" s="65">
        <v>30</v>
      </c>
      <c r="D566" s="47">
        <v>7.0000000000000007E-2</v>
      </c>
      <c r="E566" s="51">
        <v>19</v>
      </c>
      <c r="F566" s="51"/>
      <c r="G566" s="51"/>
      <c r="H566" s="50"/>
      <c r="I566" s="50"/>
      <c r="J566" s="50"/>
      <c r="K566" s="50"/>
      <c r="L566" s="51"/>
      <c r="M566" s="51"/>
      <c r="N566" s="51"/>
      <c r="O566" s="51"/>
      <c r="P566" s="50"/>
      <c r="Q566" s="65" t="s">
        <v>4946</v>
      </c>
    </row>
    <row r="567" spans="1:17" x14ac:dyDescent="0.3">
      <c r="A567" s="48" t="s">
        <v>1536</v>
      </c>
      <c r="B567" s="145" t="s">
        <v>1537</v>
      </c>
      <c r="C567" s="65">
        <v>50</v>
      </c>
      <c r="D567" s="47">
        <v>0.06</v>
      </c>
      <c r="E567" s="51">
        <v>14</v>
      </c>
      <c r="F567" s="51"/>
      <c r="G567" s="51"/>
      <c r="H567" s="50"/>
      <c r="I567" s="50"/>
      <c r="J567" s="50"/>
      <c r="K567" s="50"/>
      <c r="L567" s="51"/>
      <c r="M567" s="51"/>
      <c r="N567" s="51"/>
      <c r="O567" s="51"/>
      <c r="P567" s="50"/>
      <c r="Q567" s="65" t="s">
        <v>4946</v>
      </c>
    </row>
    <row r="568" spans="1:17" x14ac:dyDescent="0.3">
      <c r="A568" s="48" t="s">
        <v>800</v>
      </c>
      <c r="B568" s="145" t="s">
        <v>801</v>
      </c>
      <c r="C568" s="65">
        <v>50</v>
      </c>
      <c r="D568" s="47">
        <v>0.05</v>
      </c>
      <c r="E568" s="51">
        <v>32</v>
      </c>
      <c r="F568" s="51"/>
      <c r="G568" s="51"/>
      <c r="H568" s="50"/>
      <c r="I568" s="50"/>
      <c r="J568" s="50"/>
      <c r="K568" s="50"/>
      <c r="L568" s="51"/>
      <c r="M568" s="51"/>
      <c r="N568" s="51" t="s">
        <v>4723</v>
      </c>
      <c r="O568" s="51"/>
      <c r="P568" s="50"/>
      <c r="Q568" s="178" t="s">
        <v>4700</v>
      </c>
    </row>
    <row r="569" spans="1:17" x14ac:dyDescent="0.3">
      <c r="A569" s="48" t="s">
        <v>1030</v>
      </c>
      <c r="B569" s="145" t="s">
        <v>1031</v>
      </c>
      <c r="C569" s="65">
        <v>50</v>
      </c>
      <c r="D569" s="47">
        <v>0.12</v>
      </c>
      <c r="E569" s="51">
        <v>32</v>
      </c>
      <c r="F569" s="51"/>
      <c r="G569" s="51"/>
      <c r="H569" s="50"/>
      <c r="I569" s="50"/>
      <c r="J569" s="50"/>
      <c r="K569" s="50"/>
      <c r="L569" s="51"/>
      <c r="M569" s="51"/>
      <c r="N569" s="51"/>
      <c r="O569" s="51"/>
      <c r="P569" s="50"/>
      <c r="Q569" s="178" t="s">
        <v>4786</v>
      </c>
    </row>
    <row r="570" spans="1:17" x14ac:dyDescent="0.3">
      <c r="A570" s="48" t="s">
        <v>1032</v>
      </c>
      <c r="B570" s="145" t="s">
        <v>1033</v>
      </c>
      <c r="C570" s="65">
        <v>50</v>
      </c>
      <c r="D570" s="47">
        <v>0.02</v>
      </c>
      <c r="E570" s="51">
        <v>32</v>
      </c>
      <c r="F570" s="51"/>
      <c r="G570" s="51"/>
      <c r="H570" s="50"/>
      <c r="I570" s="50"/>
      <c r="J570" s="50"/>
      <c r="K570" s="50"/>
      <c r="L570" s="51"/>
      <c r="M570" s="51"/>
      <c r="N570" s="51"/>
      <c r="O570" s="51"/>
      <c r="P570" s="50"/>
      <c r="Q570" s="178" t="s">
        <v>4786</v>
      </c>
    </row>
    <row r="571" spans="1:17" x14ac:dyDescent="0.3">
      <c r="A571" s="48" t="s">
        <v>1267</v>
      </c>
      <c r="B571" s="145" t="s">
        <v>1268</v>
      </c>
      <c r="C571" s="65">
        <v>40</v>
      </c>
      <c r="D571" s="47">
        <v>0.2</v>
      </c>
      <c r="E571" s="51">
        <v>16</v>
      </c>
      <c r="F571" s="51"/>
      <c r="G571" s="51"/>
      <c r="H571" s="50"/>
      <c r="I571" s="50"/>
      <c r="J571" s="50"/>
      <c r="K571" s="50"/>
      <c r="L571" s="51"/>
      <c r="M571" s="51"/>
      <c r="N571" s="51"/>
      <c r="O571" s="51"/>
      <c r="P571" s="50"/>
      <c r="Q571" s="178" t="s">
        <v>4797</v>
      </c>
    </row>
    <row r="572" spans="1:17" x14ac:dyDescent="0.3">
      <c r="A572" s="48" t="s">
        <v>1835</v>
      </c>
      <c r="B572" s="145" t="s">
        <v>1836</v>
      </c>
      <c r="C572" s="65">
        <v>50</v>
      </c>
      <c r="D572" s="47">
        <v>0.06</v>
      </c>
      <c r="E572" s="51">
        <v>22</v>
      </c>
      <c r="F572" s="51"/>
      <c r="G572" s="51"/>
      <c r="H572" s="50"/>
      <c r="I572" s="50"/>
      <c r="J572" s="50"/>
      <c r="K572" s="50"/>
      <c r="L572" s="51"/>
      <c r="M572" s="51"/>
      <c r="N572" s="51"/>
      <c r="O572" s="51"/>
      <c r="P572" s="50"/>
      <c r="Q572" s="178" t="s">
        <v>4641</v>
      </c>
    </row>
    <row r="573" spans="1:17" x14ac:dyDescent="0.3">
      <c r="A573" s="48" t="s">
        <v>1831</v>
      </c>
      <c r="B573" s="145" t="s">
        <v>1832</v>
      </c>
      <c r="C573" s="65">
        <v>50</v>
      </c>
      <c r="D573" s="47">
        <v>0.2</v>
      </c>
      <c r="E573" s="51">
        <v>22</v>
      </c>
      <c r="F573" s="51"/>
      <c r="G573" s="51"/>
      <c r="H573" s="50"/>
      <c r="I573" s="50"/>
      <c r="J573" s="50"/>
      <c r="K573" s="50"/>
      <c r="L573" s="51"/>
      <c r="M573" s="51"/>
      <c r="N573" s="51"/>
      <c r="O573" s="51"/>
      <c r="P573" s="50"/>
      <c r="Q573" s="178" t="s">
        <v>4641</v>
      </c>
    </row>
    <row r="574" spans="1:17" x14ac:dyDescent="0.3">
      <c r="A574" s="48" t="s">
        <v>1831</v>
      </c>
      <c r="B574" s="145" t="s">
        <v>4955</v>
      </c>
      <c r="C574" s="65">
        <v>50</v>
      </c>
      <c r="D574" s="172">
        <v>7.0000000000000007E-2</v>
      </c>
      <c r="E574" s="51">
        <v>20</v>
      </c>
      <c r="F574" s="51"/>
      <c r="G574" s="51"/>
      <c r="H574" s="50"/>
      <c r="I574" s="50"/>
      <c r="J574" s="50"/>
      <c r="K574" s="50"/>
      <c r="L574" s="80" t="s">
        <v>4956</v>
      </c>
      <c r="M574" s="83">
        <v>43636</v>
      </c>
      <c r="N574" s="51" t="s">
        <v>4723</v>
      </c>
      <c r="O574" s="51"/>
      <c r="P574" s="50"/>
      <c r="Q574" s="178" t="s">
        <v>4954</v>
      </c>
    </row>
    <row r="575" spans="1:17" x14ac:dyDescent="0.3">
      <c r="A575" s="48" t="s">
        <v>1739</v>
      </c>
      <c r="B575" s="145" t="s">
        <v>1740</v>
      </c>
      <c r="C575" s="65">
        <v>40</v>
      </c>
      <c r="D575" s="47">
        <v>0.61</v>
      </c>
      <c r="E575" s="51">
        <v>24</v>
      </c>
      <c r="F575" s="51"/>
      <c r="G575" s="51"/>
      <c r="H575" s="50"/>
      <c r="I575" s="50"/>
      <c r="J575" s="50"/>
      <c r="K575" s="50"/>
      <c r="L575" s="51"/>
      <c r="M575" s="51"/>
      <c r="N575" s="51"/>
      <c r="O575" s="51"/>
      <c r="P575" s="50"/>
      <c r="Q575" s="65" t="s">
        <v>4947</v>
      </c>
    </row>
    <row r="576" spans="1:17" x14ac:dyDescent="0.3">
      <c r="A576" s="48" t="s">
        <v>1496</v>
      </c>
      <c r="B576" s="145" t="s">
        <v>1497</v>
      </c>
      <c r="C576" s="65">
        <v>50</v>
      </c>
      <c r="D576" s="47">
        <v>7.0000000000000007E-2</v>
      </c>
      <c r="E576" s="51">
        <v>20</v>
      </c>
      <c r="F576" s="51"/>
      <c r="G576" s="51"/>
      <c r="H576" s="50"/>
      <c r="I576" s="50"/>
      <c r="J576" s="50"/>
      <c r="K576" s="50"/>
      <c r="L576" s="51"/>
      <c r="M576" s="51"/>
      <c r="N576" s="51"/>
      <c r="O576" s="51"/>
      <c r="P576" s="50"/>
      <c r="Q576" s="65" t="s">
        <v>4869</v>
      </c>
    </row>
    <row r="577" spans="1:17" x14ac:dyDescent="0.3">
      <c r="A577" s="48" t="s">
        <v>1164</v>
      </c>
      <c r="B577" s="145" t="s">
        <v>1165</v>
      </c>
      <c r="C577" s="65" t="s">
        <v>3903</v>
      </c>
      <c r="D577" s="47">
        <v>0.53</v>
      </c>
      <c r="E577" s="51">
        <v>20</v>
      </c>
      <c r="F577" s="51"/>
      <c r="G577" s="51"/>
      <c r="H577" s="50"/>
      <c r="I577" s="50"/>
      <c r="J577" s="50"/>
      <c r="K577" s="50"/>
      <c r="L577" s="51"/>
      <c r="M577" s="51"/>
      <c r="N577" s="51"/>
      <c r="O577" s="51"/>
      <c r="P577" s="50"/>
      <c r="Q577" s="65" t="s">
        <v>4919</v>
      </c>
    </row>
    <row r="578" spans="1:17" x14ac:dyDescent="0.3">
      <c r="A578" s="48" t="s">
        <v>1604</v>
      </c>
      <c r="B578" s="145" t="s">
        <v>1605</v>
      </c>
      <c r="C578" s="65">
        <v>30</v>
      </c>
      <c r="D578" s="47">
        <v>0.2</v>
      </c>
      <c r="E578" s="51">
        <v>16</v>
      </c>
      <c r="F578" s="51"/>
      <c r="G578" s="51"/>
      <c r="H578" s="50"/>
      <c r="I578" s="50"/>
      <c r="J578" s="50"/>
      <c r="K578" s="50"/>
      <c r="L578" s="51"/>
      <c r="M578" s="51"/>
      <c r="N578" s="51"/>
      <c r="O578" s="51"/>
      <c r="P578" s="50"/>
      <c r="Q578" s="65" t="s">
        <v>4699</v>
      </c>
    </row>
    <row r="579" spans="1:17" x14ac:dyDescent="0.3">
      <c r="A579" s="48" t="s">
        <v>1606</v>
      </c>
      <c r="B579" s="145" t="s">
        <v>1607</v>
      </c>
      <c r="C579" s="65">
        <v>40</v>
      </c>
      <c r="D579" s="47">
        <v>0.2</v>
      </c>
      <c r="E579" s="51">
        <v>26</v>
      </c>
      <c r="F579" s="51"/>
      <c r="G579" s="51"/>
      <c r="H579" s="50"/>
      <c r="I579" s="50"/>
      <c r="J579" s="50"/>
      <c r="K579" s="50"/>
      <c r="L579" s="51"/>
      <c r="M579" s="51"/>
      <c r="N579" s="51"/>
      <c r="O579" s="51"/>
      <c r="P579" s="50"/>
      <c r="Q579" s="65" t="s">
        <v>4948</v>
      </c>
    </row>
    <row r="580" spans="1:17" x14ac:dyDescent="0.3">
      <c r="A580" s="48" t="s">
        <v>1242</v>
      </c>
      <c r="B580" s="145" t="s">
        <v>4949</v>
      </c>
      <c r="C580" s="65">
        <v>50</v>
      </c>
      <c r="D580" s="47">
        <v>0.25</v>
      </c>
      <c r="E580" s="51">
        <v>24</v>
      </c>
      <c r="F580" s="51"/>
      <c r="G580" s="51"/>
      <c r="H580" s="50"/>
      <c r="I580" s="50"/>
      <c r="J580" s="50"/>
      <c r="K580" s="50"/>
      <c r="L580" s="51"/>
      <c r="M580" s="51"/>
      <c r="N580" s="51"/>
      <c r="O580" s="51"/>
      <c r="P580" s="50"/>
      <c r="Q580" s="178" t="s">
        <v>4807</v>
      </c>
    </row>
    <row r="581" spans="1:17" x14ac:dyDescent="0.3">
      <c r="A581" s="48" t="s">
        <v>1741</v>
      </c>
      <c r="B581" s="145" t="s">
        <v>1742</v>
      </c>
      <c r="C581" s="65">
        <v>60</v>
      </c>
      <c r="D581" s="47">
        <v>0.49</v>
      </c>
      <c r="E581" s="51">
        <v>20</v>
      </c>
      <c r="F581" s="51"/>
      <c r="G581" s="51"/>
      <c r="H581" s="50"/>
      <c r="I581" s="50"/>
      <c r="J581" s="50"/>
      <c r="K581" s="50"/>
      <c r="L581" s="51"/>
      <c r="M581" s="51"/>
      <c r="N581" s="51"/>
      <c r="O581" s="51"/>
      <c r="P581" s="50"/>
      <c r="Q581" s="65" t="s">
        <v>4950</v>
      </c>
    </row>
    <row r="582" spans="1:17" x14ac:dyDescent="0.3">
      <c r="A582" s="48" t="s">
        <v>840</v>
      </c>
      <c r="B582" s="145" t="s">
        <v>841</v>
      </c>
      <c r="C582" s="65">
        <v>50</v>
      </c>
      <c r="D582" s="47">
        <v>0.05</v>
      </c>
      <c r="E582" s="51">
        <v>30</v>
      </c>
      <c r="F582" s="51"/>
      <c r="G582" s="51"/>
      <c r="H582" s="50"/>
      <c r="I582" s="50"/>
      <c r="J582" s="50"/>
      <c r="K582" s="50"/>
      <c r="L582" s="51"/>
      <c r="M582" s="51"/>
      <c r="N582" s="51"/>
      <c r="O582" s="51"/>
      <c r="P582" s="50"/>
      <c r="Q582" s="178" t="s">
        <v>4638</v>
      </c>
    </row>
    <row r="583" spans="1:17" x14ac:dyDescent="0.3">
      <c r="A583" s="48" t="s">
        <v>1689</v>
      </c>
      <c r="B583" s="145" t="s">
        <v>3963</v>
      </c>
      <c r="C583" s="65">
        <v>20</v>
      </c>
      <c r="D583" s="47">
        <v>0.06</v>
      </c>
      <c r="E583" s="51">
        <v>10</v>
      </c>
      <c r="F583" s="51"/>
      <c r="G583" s="51"/>
      <c r="H583" s="50"/>
      <c r="I583" s="50"/>
      <c r="J583" s="50"/>
      <c r="K583" s="50"/>
      <c r="L583" s="51"/>
      <c r="M583" s="51"/>
      <c r="N583" s="51"/>
      <c r="O583" s="51"/>
      <c r="P583" s="50"/>
      <c r="Q583" s="178" t="s">
        <v>4735</v>
      </c>
    </row>
    <row r="584" spans="1:17" x14ac:dyDescent="0.3">
      <c r="A584" s="48" t="s">
        <v>669</v>
      </c>
      <c r="B584" s="145" t="s">
        <v>3996</v>
      </c>
      <c r="C584" s="65">
        <v>50</v>
      </c>
      <c r="D584" s="47">
        <v>0.2</v>
      </c>
      <c r="E584" s="51">
        <v>26</v>
      </c>
      <c r="F584" s="51"/>
      <c r="G584" s="51"/>
      <c r="H584" s="50"/>
      <c r="I584" s="50"/>
      <c r="J584" s="50"/>
      <c r="K584" s="50"/>
      <c r="L584" s="51"/>
      <c r="M584" s="51"/>
      <c r="N584" s="51" t="s">
        <v>4723</v>
      </c>
      <c r="O584" s="51"/>
      <c r="P584" s="50"/>
      <c r="Q584" s="178" t="s">
        <v>4727</v>
      </c>
    </row>
    <row r="585" spans="1:17" x14ac:dyDescent="0.3">
      <c r="A585" s="48" t="s">
        <v>655</v>
      </c>
      <c r="B585" s="145" t="s">
        <v>656</v>
      </c>
      <c r="C585" s="65">
        <v>40</v>
      </c>
      <c r="D585" s="47">
        <v>0.85</v>
      </c>
      <c r="E585" s="51">
        <v>22</v>
      </c>
      <c r="F585" s="51"/>
      <c r="G585" s="51"/>
      <c r="H585" s="50"/>
      <c r="I585" s="50"/>
      <c r="J585" s="50"/>
      <c r="K585" s="50"/>
      <c r="L585" s="51"/>
      <c r="M585" s="51"/>
      <c r="N585" s="51"/>
      <c r="O585" s="51"/>
      <c r="P585" s="50"/>
      <c r="Q585" s="65" t="s">
        <v>4958</v>
      </c>
    </row>
    <row r="586" spans="1:17" x14ac:dyDescent="0.3">
      <c r="A586" s="48" t="s">
        <v>1042</v>
      </c>
      <c r="B586" s="145" t="s">
        <v>1043</v>
      </c>
      <c r="C586" s="65">
        <v>50</v>
      </c>
      <c r="D586" s="47">
        <v>0.1</v>
      </c>
      <c r="E586" s="51">
        <v>32</v>
      </c>
      <c r="F586" s="51"/>
      <c r="G586" s="51"/>
      <c r="H586" s="50"/>
      <c r="I586" s="50"/>
      <c r="J586" s="50"/>
      <c r="K586" s="50"/>
      <c r="L586" s="51"/>
      <c r="M586" s="51"/>
      <c r="N586" s="51"/>
      <c r="O586" s="51"/>
      <c r="P586" s="50"/>
      <c r="Q586" s="65" t="s">
        <v>4959</v>
      </c>
    </row>
    <row r="587" spans="1:17" x14ac:dyDescent="0.3">
      <c r="A587" s="48" t="s">
        <v>1566</v>
      </c>
      <c r="B587" s="145" t="s">
        <v>267</v>
      </c>
      <c r="C587" s="65">
        <v>40</v>
      </c>
      <c r="D587" s="47">
        <v>0.17</v>
      </c>
      <c r="E587" s="51">
        <v>12</v>
      </c>
      <c r="F587" s="51"/>
      <c r="G587" s="51"/>
      <c r="H587" s="50"/>
      <c r="I587" s="50"/>
      <c r="J587" s="50"/>
      <c r="K587" s="50"/>
      <c r="L587" s="51"/>
      <c r="M587" s="51"/>
      <c r="N587" s="51"/>
      <c r="O587" s="51"/>
      <c r="P587" s="50"/>
      <c r="Q587" s="65" t="s">
        <v>4943</v>
      </c>
    </row>
    <row r="588" spans="1:17" x14ac:dyDescent="0.3">
      <c r="A588" s="48" t="s">
        <v>1534</v>
      </c>
      <c r="B588" s="145" t="s">
        <v>1535</v>
      </c>
      <c r="C588" s="65">
        <v>50</v>
      </c>
      <c r="D588" s="47">
        <v>0.05</v>
      </c>
      <c r="E588" s="51">
        <v>20</v>
      </c>
      <c r="F588" s="51"/>
      <c r="G588" s="51"/>
      <c r="H588" s="50"/>
      <c r="I588" s="50"/>
      <c r="J588" s="50"/>
      <c r="K588" s="50"/>
      <c r="L588" s="51"/>
      <c r="M588" s="51"/>
      <c r="N588" s="51"/>
      <c r="O588" s="51"/>
      <c r="P588" s="50"/>
      <c r="Q588" s="65" t="s">
        <v>4960</v>
      </c>
    </row>
    <row r="589" spans="1:17" x14ac:dyDescent="0.3">
      <c r="A589" s="48" t="s">
        <v>1000</v>
      </c>
      <c r="B589" s="145" t="s">
        <v>1001</v>
      </c>
      <c r="C589" s="65">
        <v>40</v>
      </c>
      <c r="D589" s="47">
        <v>0.5</v>
      </c>
      <c r="E589" s="51">
        <v>18</v>
      </c>
      <c r="F589" s="51"/>
      <c r="G589" s="51"/>
      <c r="H589" s="50"/>
      <c r="I589" s="50"/>
      <c r="J589" s="50"/>
      <c r="K589" s="50"/>
      <c r="L589" s="51"/>
      <c r="M589" s="51"/>
      <c r="N589" s="51"/>
      <c r="O589" s="51"/>
      <c r="P589" s="50"/>
      <c r="Q589" s="178" t="s">
        <v>4625</v>
      </c>
    </row>
    <row r="590" spans="1:17" x14ac:dyDescent="0.3">
      <c r="A590" s="48" t="s">
        <v>824</v>
      </c>
      <c r="B590" s="145" t="s">
        <v>825</v>
      </c>
      <c r="C590" s="65">
        <v>40</v>
      </c>
      <c r="D590" s="47">
        <v>0.2</v>
      </c>
      <c r="E590" s="51">
        <v>20</v>
      </c>
      <c r="F590" s="51"/>
      <c r="G590" s="51"/>
      <c r="H590" s="50"/>
      <c r="I590" s="50"/>
      <c r="J590" s="50"/>
      <c r="K590" s="50"/>
      <c r="L590" s="51"/>
      <c r="M590" s="51"/>
      <c r="N590" s="51"/>
      <c r="O590" s="51"/>
      <c r="P590" s="50"/>
      <c r="Q590" s="178" t="s">
        <v>4864</v>
      </c>
    </row>
    <row r="591" spans="1:17" x14ac:dyDescent="0.3">
      <c r="A591" s="48" t="s">
        <v>1681</v>
      </c>
      <c r="B591" s="145" t="s">
        <v>1682</v>
      </c>
      <c r="C591" s="65">
        <v>30</v>
      </c>
      <c r="D591" s="47">
        <v>0.05</v>
      </c>
      <c r="E591" s="51">
        <v>16</v>
      </c>
      <c r="F591" s="51"/>
      <c r="G591" s="51"/>
      <c r="H591" s="50"/>
      <c r="I591" s="50"/>
      <c r="J591" s="50"/>
      <c r="K591" s="50"/>
      <c r="L591" s="51"/>
      <c r="M591" s="51"/>
      <c r="N591" s="51"/>
      <c r="O591" s="51"/>
      <c r="P591" s="50"/>
      <c r="Q591" s="178" t="s">
        <v>4735</v>
      </c>
    </row>
    <row r="592" spans="1:17" x14ac:dyDescent="0.3">
      <c r="A592" s="48" t="s">
        <v>1393</v>
      </c>
      <c r="B592" s="145" t="s">
        <v>1394</v>
      </c>
      <c r="C592" s="65">
        <v>60</v>
      </c>
      <c r="D592" s="47">
        <v>0.2</v>
      </c>
      <c r="E592" s="51">
        <v>18</v>
      </c>
      <c r="F592" s="51"/>
      <c r="G592" s="51"/>
      <c r="H592" s="50"/>
      <c r="I592" s="50"/>
      <c r="J592" s="50"/>
      <c r="K592" s="50"/>
      <c r="L592" s="51"/>
      <c r="M592" s="51"/>
      <c r="N592" s="51"/>
      <c r="O592" s="51"/>
      <c r="P592" s="50"/>
      <c r="Q592" s="65" t="s">
        <v>4961</v>
      </c>
    </row>
    <row r="593" spans="1:17" x14ac:dyDescent="0.3">
      <c r="A593" s="48" t="s">
        <v>1743</v>
      </c>
      <c r="B593" s="145" t="s">
        <v>1744</v>
      </c>
      <c r="C593" s="65">
        <v>50</v>
      </c>
      <c r="D593" s="47">
        <v>0.11</v>
      </c>
      <c r="E593" s="51">
        <v>26</v>
      </c>
      <c r="F593" s="51"/>
      <c r="G593" s="51"/>
      <c r="H593" s="50"/>
      <c r="I593" s="50"/>
      <c r="J593" s="50"/>
      <c r="K593" s="50"/>
      <c r="L593" s="51"/>
      <c r="M593" s="51"/>
      <c r="N593" s="51"/>
      <c r="O593" s="51"/>
      <c r="P593" s="50"/>
      <c r="Q593" s="178" t="s">
        <v>4934</v>
      </c>
    </row>
    <row r="594" spans="1:17" x14ac:dyDescent="0.3">
      <c r="A594" s="48" t="s">
        <v>1142</v>
      </c>
      <c r="B594" s="145" t="s">
        <v>3997</v>
      </c>
      <c r="C594" s="65">
        <v>60</v>
      </c>
      <c r="D594" s="47">
        <v>0.8</v>
      </c>
      <c r="E594" s="51">
        <v>20</v>
      </c>
      <c r="F594" s="51"/>
      <c r="G594" s="51"/>
      <c r="H594" s="50"/>
      <c r="I594" s="50"/>
      <c r="J594" s="50"/>
      <c r="K594" s="50"/>
      <c r="L594" s="51"/>
      <c r="M594" s="51"/>
      <c r="N594" s="51"/>
      <c r="O594" s="51"/>
      <c r="P594" s="50"/>
      <c r="Q594" s="65" t="s">
        <v>4907</v>
      </c>
    </row>
    <row r="595" spans="1:17" x14ac:dyDescent="0.3">
      <c r="A595" s="48" t="s">
        <v>1296</v>
      </c>
      <c r="B595" s="145" t="s">
        <v>1297</v>
      </c>
      <c r="C595" s="65">
        <v>80</v>
      </c>
      <c r="D595" s="47">
        <v>0.3</v>
      </c>
      <c r="E595" s="51">
        <v>60</v>
      </c>
      <c r="F595" s="51"/>
      <c r="G595" s="51"/>
      <c r="H595" s="50"/>
      <c r="I595" s="50"/>
      <c r="J595" s="50"/>
      <c r="K595" s="50"/>
      <c r="L595" s="51"/>
      <c r="M595" s="51"/>
      <c r="N595" s="51"/>
      <c r="O595" s="51"/>
      <c r="P595" s="50"/>
      <c r="Q595" s="65" t="s">
        <v>4962</v>
      </c>
    </row>
    <row r="596" spans="1:17" x14ac:dyDescent="0.3">
      <c r="A596" s="48" t="s">
        <v>1803</v>
      </c>
      <c r="B596" s="145" t="s">
        <v>1804</v>
      </c>
      <c r="C596" s="65">
        <v>40</v>
      </c>
      <c r="D596" s="47">
        <v>0.2</v>
      </c>
      <c r="E596" s="51">
        <v>13</v>
      </c>
      <c r="F596" s="51"/>
      <c r="G596" s="51"/>
      <c r="H596" s="50"/>
      <c r="I596" s="50"/>
      <c r="J596" s="50"/>
      <c r="K596" s="50"/>
      <c r="L596" s="51"/>
      <c r="M596" s="51"/>
      <c r="N596" s="51"/>
      <c r="O596" s="51"/>
      <c r="P596" s="50"/>
      <c r="Q596" s="65" t="s">
        <v>4963</v>
      </c>
    </row>
    <row r="597" spans="1:17" x14ac:dyDescent="0.3">
      <c r="A597" s="48" t="s">
        <v>1084</v>
      </c>
      <c r="B597" s="145" t="s">
        <v>1085</v>
      </c>
      <c r="C597" s="65">
        <v>50</v>
      </c>
      <c r="D597" s="47">
        <v>0.08</v>
      </c>
      <c r="E597" s="51">
        <v>24</v>
      </c>
      <c r="F597" s="51"/>
      <c r="G597" s="51"/>
      <c r="H597" s="50"/>
      <c r="I597" s="50"/>
      <c r="J597" s="50"/>
      <c r="K597" s="50"/>
      <c r="L597" s="51"/>
      <c r="M597" s="51"/>
      <c r="N597" s="51"/>
      <c r="O597" s="51"/>
      <c r="P597" s="50"/>
      <c r="Q597" s="178" t="s">
        <v>4784</v>
      </c>
    </row>
    <row r="598" spans="1:17" x14ac:dyDescent="0.3">
      <c r="A598" s="48" t="s">
        <v>1757</v>
      </c>
      <c r="B598" s="145" t="s">
        <v>1758</v>
      </c>
      <c r="C598" s="65">
        <v>50</v>
      </c>
      <c r="D598" s="47">
        <v>0.12</v>
      </c>
      <c r="E598" s="51">
        <v>18</v>
      </c>
      <c r="F598" s="51"/>
      <c r="G598" s="51"/>
      <c r="H598" s="50"/>
      <c r="I598" s="50"/>
      <c r="J598" s="50"/>
      <c r="K598" s="50"/>
      <c r="L598" s="51"/>
      <c r="M598" s="51"/>
      <c r="N598" s="51"/>
      <c r="O598" s="51"/>
      <c r="P598" s="50"/>
      <c r="Q598" s="65" t="s">
        <v>4964</v>
      </c>
    </row>
    <row r="599" spans="1:17" x14ac:dyDescent="0.3">
      <c r="A599" s="48" t="s">
        <v>1761</v>
      </c>
      <c r="B599" s="145" t="s">
        <v>1762</v>
      </c>
      <c r="C599" s="65">
        <v>40</v>
      </c>
      <c r="D599" s="47">
        <v>0.05</v>
      </c>
      <c r="E599" s="51">
        <v>28</v>
      </c>
      <c r="F599" s="51"/>
      <c r="G599" s="51"/>
      <c r="H599" s="50"/>
      <c r="I599" s="50"/>
      <c r="J599" s="50"/>
      <c r="K599" s="50"/>
      <c r="L599" s="51"/>
      <c r="M599" s="51"/>
      <c r="N599" s="51"/>
      <c r="O599" s="51"/>
      <c r="P599" s="50"/>
      <c r="Q599" s="178" t="s">
        <v>4965</v>
      </c>
    </row>
    <row r="600" spans="1:17" x14ac:dyDescent="0.3">
      <c r="A600" s="48" t="s">
        <v>1759</v>
      </c>
      <c r="B600" s="145" t="s">
        <v>1760</v>
      </c>
      <c r="C600" s="65">
        <v>50</v>
      </c>
      <c r="D600" s="47">
        <v>0.15</v>
      </c>
      <c r="E600" s="51">
        <v>28</v>
      </c>
      <c r="F600" s="51"/>
      <c r="G600" s="51"/>
      <c r="H600" s="50"/>
      <c r="I600" s="50"/>
      <c r="J600" s="50"/>
      <c r="K600" s="50"/>
      <c r="L600" s="51"/>
      <c r="M600" s="51"/>
      <c r="N600" s="51"/>
      <c r="O600" s="51"/>
      <c r="P600" s="50"/>
      <c r="Q600" s="178" t="s">
        <v>4965</v>
      </c>
    </row>
    <row r="601" spans="1:17" x14ac:dyDescent="0.3">
      <c r="A601" s="48" t="s">
        <v>1763</v>
      </c>
      <c r="B601" s="145" t="s">
        <v>1764</v>
      </c>
      <c r="C601" s="65">
        <v>50</v>
      </c>
      <c r="D601" s="47">
        <v>0.05</v>
      </c>
      <c r="E601" s="51">
        <v>28</v>
      </c>
      <c r="F601" s="51"/>
      <c r="G601" s="51"/>
      <c r="H601" s="50"/>
      <c r="I601" s="50"/>
      <c r="J601" s="50"/>
      <c r="K601" s="50"/>
      <c r="L601" s="51"/>
      <c r="M601" s="51"/>
      <c r="N601" s="51"/>
      <c r="O601" s="51"/>
      <c r="P601" s="50"/>
      <c r="Q601" s="178" t="s">
        <v>4965</v>
      </c>
    </row>
    <row r="602" spans="1:17" x14ac:dyDescent="0.3">
      <c r="A602" s="48" t="s">
        <v>1851</v>
      </c>
      <c r="B602" s="145" t="s">
        <v>1852</v>
      </c>
      <c r="C602" s="65">
        <v>50</v>
      </c>
      <c r="D602" s="47">
        <v>0.04</v>
      </c>
      <c r="E602" s="51">
        <v>22</v>
      </c>
      <c r="F602" s="51"/>
      <c r="G602" s="51"/>
      <c r="H602" s="50"/>
      <c r="I602" s="50"/>
      <c r="J602" s="50"/>
      <c r="K602" s="50"/>
      <c r="L602" s="51"/>
      <c r="M602" s="51"/>
      <c r="N602" s="51"/>
      <c r="O602" s="51"/>
      <c r="P602" s="50"/>
      <c r="Q602" s="178" t="s">
        <v>4749</v>
      </c>
    </row>
    <row r="603" spans="1:17" x14ac:dyDescent="0.3">
      <c r="A603" s="48" t="s">
        <v>1849</v>
      </c>
      <c r="B603" s="145" t="s">
        <v>1850</v>
      </c>
      <c r="C603" s="65">
        <v>50</v>
      </c>
      <c r="D603" s="47">
        <v>0.3</v>
      </c>
      <c r="E603" s="51">
        <v>20</v>
      </c>
      <c r="F603" s="51"/>
      <c r="G603" s="51"/>
      <c r="H603" s="50"/>
      <c r="I603" s="50"/>
      <c r="J603" s="50"/>
      <c r="K603" s="50"/>
      <c r="L603" s="51"/>
      <c r="M603" s="51"/>
      <c r="N603" s="51"/>
      <c r="O603" s="51"/>
      <c r="P603" s="50"/>
      <c r="Q603" s="65" t="s">
        <v>4966</v>
      </c>
    </row>
    <row r="604" spans="1:17" x14ac:dyDescent="0.3">
      <c r="A604" s="48" t="s">
        <v>1753</v>
      </c>
      <c r="B604" s="145" t="s">
        <v>1754</v>
      </c>
      <c r="C604" s="65" t="s">
        <v>3878</v>
      </c>
      <c r="D604" s="47">
        <v>0.15</v>
      </c>
      <c r="E604" s="51">
        <v>12</v>
      </c>
      <c r="F604" s="51"/>
      <c r="G604" s="51"/>
      <c r="H604" s="50"/>
      <c r="I604" s="50"/>
      <c r="J604" s="50"/>
      <c r="K604" s="50"/>
      <c r="L604" s="51"/>
      <c r="M604" s="51"/>
      <c r="N604" s="51"/>
      <c r="O604" s="51"/>
      <c r="P604" s="50"/>
      <c r="Q604" s="65" t="s">
        <v>4967</v>
      </c>
    </row>
    <row r="605" spans="1:17" x14ac:dyDescent="0.3">
      <c r="A605" s="48" t="s">
        <v>1753</v>
      </c>
      <c r="B605" s="145" t="s">
        <v>1754</v>
      </c>
      <c r="C605" s="65" t="s">
        <v>3878</v>
      </c>
      <c r="D605" s="47">
        <v>0.45</v>
      </c>
      <c r="E605" s="51">
        <v>14</v>
      </c>
      <c r="F605" s="51"/>
      <c r="G605" s="51"/>
      <c r="H605" s="50"/>
      <c r="I605" s="50"/>
      <c r="J605" s="50"/>
      <c r="K605" s="50"/>
      <c r="L605" s="51"/>
      <c r="M605" s="51"/>
      <c r="N605" s="51"/>
      <c r="O605" s="51"/>
      <c r="P605" s="50"/>
      <c r="Q605" s="65" t="s">
        <v>4967</v>
      </c>
    </row>
    <row r="606" spans="1:17" x14ac:dyDescent="0.3">
      <c r="A606" s="48" t="s">
        <v>1753</v>
      </c>
      <c r="B606" s="145" t="s">
        <v>1754</v>
      </c>
      <c r="C606" s="65" t="s">
        <v>3878</v>
      </c>
      <c r="D606" s="47">
        <v>1</v>
      </c>
      <c r="E606" s="51">
        <v>18</v>
      </c>
      <c r="F606" s="51"/>
      <c r="G606" s="51"/>
      <c r="H606" s="50"/>
      <c r="I606" s="50"/>
      <c r="J606" s="50"/>
      <c r="K606" s="50"/>
      <c r="L606" s="51"/>
      <c r="M606" s="51"/>
      <c r="N606" s="51"/>
      <c r="O606" s="51"/>
      <c r="P606" s="50"/>
      <c r="Q606" s="65" t="s">
        <v>4967</v>
      </c>
    </row>
    <row r="607" spans="1:17" x14ac:dyDescent="0.3">
      <c r="A607" s="48" t="s">
        <v>1769</v>
      </c>
      <c r="B607" s="145" t="s">
        <v>1770</v>
      </c>
      <c r="C607" s="65">
        <v>40</v>
      </c>
      <c r="D607" s="47">
        <v>0.11</v>
      </c>
      <c r="E607" s="51">
        <v>16</v>
      </c>
      <c r="F607" s="51"/>
      <c r="G607" s="51"/>
      <c r="H607" s="50"/>
      <c r="I607" s="50"/>
      <c r="J607" s="50"/>
      <c r="K607" s="50"/>
      <c r="L607" s="51"/>
      <c r="M607" s="51"/>
      <c r="N607" s="51"/>
      <c r="O607" s="51"/>
      <c r="P607" s="50"/>
      <c r="Q607" s="65" t="s">
        <v>4968</v>
      </c>
    </row>
    <row r="608" spans="1:17" x14ac:dyDescent="0.3">
      <c r="A608" s="48" t="s">
        <v>1176</v>
      </c>
      <c r="B608" s="145" t="s">
        <v>1177</v>
      </c>
      <c r="C608" s="65" t="s">
        <v>3987</v>
      </c>
      <c r="D608" s="47">
        <v>0.6</v>
      </c>
      <c r="E608" s="51">
        <v>24</v>
      </c>
      <c r="F608" s="51"/>
      <c r="G608" s="51"/>
      <c r="H608" s="50"/>
      <c r="I608" s="50"/>
      <c r="J608" s="50"/>
      <c r="K608" s="50"/>
      <c r="L608" s="51"/>
      <c r="M608" s="51"/>
      <c r="N608" s="51"/>
      <c r="O608" s="51"/>
      <c r="P608" s="50"/>
      <c r="Q608" s="65" t="s">
        <v>4969</v>
      </c>
    </row>
    <row r="609" spans="1:17" x14ac:dyDescent="0.3">
      <c r="A609" s="48" t="s">
        <v>1612</v>
      </c>
      <c r="B609" s="145" t="s">
        <v>1613</v>
      </c>
      <c r="C609" s="65">
        <v>40</v>
      </c>
      <c r="D609" s="47">
        <v>0.05</v>
      </c>
      <c r="E609" s="51">
        <v>16</v>
      </c>
      <c r="F609" s="51"/>
      <c r="G609" s="51"/>
      <c r="H609" s="50"/>
      <c r="I609" s="50"/>
      <c r="J609" s="50"/>
      <c r="K609" s="50"/>
      <c r="L609" s="51"/>
      <c r="M609" s="51"/>
      <c r="N609" s="51"/>
      <c r="O609" s="51"/>
      <c r="P609" s="50"/>
      <c r="Q609" s="178" t="s">
        <v>4970</v>
      </c>
    </row>
    <row r="610" spans="1:17" x14ac:dyDescent="0.3">
      <c r="A610" s="48" t="s">
        <v>1584</v>
      </c>
      <c r="B610" s="145" t="s">
        <v>1585</v>
      </c>
      <c r="C610" s="65">
        <v>40</v>
      </c>
      <c r="D610" s="47">
        <v>0.21</v>
      </c>
      <c r="E610" s="51">
        <v>18</v>
      </c>
      <c r="F610" s="51"/>
      <c r="G610" s="51"/>
      <c r="H610" s="50"/>
      <c r="I610" s="50"/>
      <c r="J610" s="50"/>
      <c r="K610" s="50"/>
      <c r="L610" s="51"/>
      <c r="M610" s="51"/>
      <c r="N610" s="51"/>
      <c r="O610" s="51"/>
      <c r="P610" s="50"/>
      <c r="Q610" s="178" t="s">
        <v>4633</v>
      </c>
    </row>
    <row r="611" spans="1:17" x14ac:dyDescent="0.3">
      <c r="A611" s="48" t="s">
        <v>1020</v>
      </c>
      <c r="B611" s="145" t="s">
        <v>1021</v>
      </c>
      <c r="C611" s="65">
        <v>50</v>
      </c>
      <c r="D611" s="47">
        <v>0.04</v>
      </c>
      <c r="E611" s="51">
        <v>32</v>
      </c>
      <c r="F611" s="51"/>
      <c r="G611" s="51"/>
      <c r="H611" s="50"/>
      <c r="I611" s="50"/>
      <c r="J611" s="50"/>
      <c r="K611" s="50"/>
      <c r="L611" s="51"/>
      <c r="M611" s="51"/>
      <c r="N611" s="51"/>
      <c r="O611" s="51"/>
      <c r="P611" s="50"/>
      <c r="Q611" s="178" t="s">
        <v>4674</v>
      </c>
    </row>
    <row r="612" spans="1:17" x14ac:dyDescent="0.3">
      <c r="A612" s="48" t="s">
        <v>1516</v>
      </c>
      <c r="B612" s="145" t="s">
        <v>1517</v>
      </c>
      <c r="C612" s="65">
        <v>50</v>
      </c>
      <c r="D612" s="47">
        <v>0.11</v>
      </c>
      <c r="E612" s="51">
        <v>20</v>
      </c>
      <c r="F612" s="51"/>
      <c r="G612" s="51"/>
      <c r="H612" s="50"/>
      <c r="I612" s="50"/>
      <c r="J612" s="50"/>
      <c r="K612" s="50"/>
      <c r="L612" s="51"/>
      <c r="M612" s="51"/>
      <c r="N612" s="51"/>
      <c r="O612" s="51"/>
      <c r="P612" s="50"/>
      <c r="Q612" s="178" t="s">
        <v>4755</v>
      </c>
    </row>
    <row r="613" spans="1:17" x14ac:dyDescent="0.3">
      <c r="A613" s="48" t="s">
        <v>1156</v>
      </c>
      <c r="B613" s="145" t="s">
        <v>1157</v>
      </c>
      <c r="C613" s="65">
        <v>40</v>
      </c>
      <c r="D613" s="47">
        <v>0.3</v>
      </c>
      <c r="E613" s="51">
        <v>20</v>
      </c>
      <c r="F613" s="51"/>
      <c r="G613" s="51"/>
      <c r="H613" s="50"/>
      <c r="I613" s="50"/>
      <c r="J613" s="50"/>
      <c r="K613" s="50"/>
      <c r="L613" s="51"/>
      <c r="M613" s="51"/>
      <c r="N613" s="51"/>
      <c r="O613" s="51"/>
      <c r="P613" s="50"/>
      <c r="Q613" s="65" t="s">
        <v>4971</v>
      </c>
    </row>
    <row r="614" spans="1:17" x14ac:dyDescent="0.3">
      <c r="A614" s="48" t="s">
        <v>1170</v>
      </c>
      <c r="B614" s="145" t="s">
        <v>1171</v>
      </c>
      <c r="C614" s="65" t="s">
        <v>3903</v>
      </c>
      <c r="D614" s="47">
        <v>0.2</v>
      </c>
      <c r="E614" s="51">
        <v>20</v>
      </c>
      <c r="F614" s="51"/>
      <c r="G614" s="51"/>
      <c r="H614" s="50"/>
      <c r="I614" s="50"/>
      <c r="J614" s="50"/>
      <c r="K614" s="50"/>
      <c r="L614" s="51"/>
      <c r="M614" s="51"/>
      <c r="N614" s="51"/>
      <c r="O614" s="51"/>
      <c r="P614" s="50"/>
      <c r="Q614" s="65" t="s">
        <v>4919</v>
      </c>
    </row>
    <row r="615" spans="1:17" x14ac:dyDescent="0.3">
      <c r="A615" s="48" t="s">
        <v>1212</v>
      </c>
      <c r="B615" s="145" t="s">
        <v>1213</v>
      </c>
      <c r="C615" s="65">
        <v>60</v>
      </c>
      <c r="D615" s="47">
        <v>0.2</v>
      </c>
      <c r="E615" s="51">
        <v>24</v>
      </c>
      <c r="F615" s="51"/>
      <c r="G615" s="51"/>
      <c r="H615" s="50"/>
      <c r="I615" s="50"/>
      <c r="J615" s="50"/>
      <c r="K615" s="50"/>
      <c r="L615" s="51"/>
      <c r="M615" s="51"/>
      <c r="N615" s="51"/>
      <c r="O615" s="51"/>
      <c r="P615" s="50"/>
      <c r="Q615" s="65" t="s">
        <v>4693</v>
      </c>
    </row>
    <row r="616" spans="1:17" x14ac:dyDescent="0.3">
      <c r="A616" s="48" t="s">
        <v>743</v>
      </c>
      <c r="B616" s="145" t="s">
        <v>744</v>
      </c>
      <c r="C616" s="65" t="s">
        <v>3903</v>
      </c>
      <c r="D616" s="47">
        <v>1.05</v>
      </c>
      <c r="E616" s="51">
        <v>16</v>
      </c>
      <c r="F616" s="51"/>
      <c r="G616" s="51"/>
      <c r="H616" s="50"/>
      <c r="I616" s="50"/>
      <c r="J616" s="50"/>
      <c r="K616" s="50"/>
      <c r="L616" s="51"/>
      <c r="M616" s="51"/>
      <c r="N616" s="51"/>
      <c r="O616" s="51"/>
      <c r="P616" s="50"/>
      <c r="Q616" s="65" t="s">
        <v>4972</v>
      </c>
    </row>
    <row r="617" spans="1:17" x14ac:dyDescent="0.3">
      <c r="A617" s="48" t="s">
        <v>1799</v>
      </c>
      <c r="B617" s="145" t="s">
        <v>1800</v>
      </c>
      <c r="C617" s="65">
        <v>30</v>
      </c>
      <c r="D617" s="47">
        <v>0.05</v>
      </c>
      <c r="E617" s="51">
        <v>13</v>
      </c>
      <c r="F617" s="51"/>
      <c r="G617" s="51"/>
      <c r="H617" s="50"/>
      <c r="I617" s="50"/>
      <c r="J617" s="50"/>
      <c r="K617" s="50"/>
      <c r="L617" s="51"/>
      <c r="M617" s="51"/>
      <c r="N617" s="51"/>
      <c r="O617" s="51"/>
      <c r="P617" s="50"/>
      <c r="Q617" s="65" t="s">
        <v>4826</v>
      </c>
    </row>
    <row r="618" spans="1:17" x14ac:dyDescent="0.3">
      <c r="A618" s="48" t="s">
        <v>1751</v>
      </c>
      <c r="B618" s="145" t="s">
        <v>1752</v>
      </c>
      <c r="C618" s="65">
        <v>24</v>
      </c>
      <c r="D618" s="47">
        <v>0.05</v>
      </c>
      <c r="E618" s="51">
        <v>18</v>
      </c>
      <c r="F618" s="51"/>
      <c r="G618" s="51"/>
      <c r="H618" s="50"/>
      <c r="I618" s="50"/>
      <c r="J618" s="50"/>
      <c r="K618" s="50"/>
      <c r="L618" s="51"/>
      <c r="M618" s="51"/>
      <c r="N618" s="51"/>
      <c r="O618" s="51"/>
      <c r="P618" s="50"/>
      <c r="Q618" s="65" t="s">
        <v>4880</v>
      </c>
    </row>
    <row r="619" spans="1:17" x14ac:dyDescent="0.3">
      <c r="A619" s="48" t="s">
        <v>1418</v>
      </c>
      <c r="B619" s="145" t="s">
        <v>1752</v>
      </c>
      <c r="C619" s="65">
        <v>60</v>
      </c>
      <c r="D619" s="47">
        <v>0.65</v>
      </c>
      <c r="E619" s="51">
        <v>25</v>
      </c>
      <c r="F619" s="51"/>
      <c r="G619" s="51"/>
      <c r="H619" s="50"/>
      <c r="I619" s="50"/>
      <c r="J619" s="50"/>
      <c r="K619" s="50"/>
      <c r="L619" s="51"/>
      <c r="M619" s="51"/>
      <c r="N619" s="51"/>
      <c r="O619" s="51"/>
      <c r="P619" s="50"/>
      <c r="Q619" s="65" t="s">
        <v>4973</v>
      </c>
    </row>
    <row r="620" spans="1:17" x14ac:dyDescent="0.3">
      <c r="A620" s="48" t="s">
        <v>1418</v>
      </c>
      <c r="B620" s="145" t="s">
        <v>1419</v>
      </c>
      <c r="C620" s="65" t="s">
        <v>3878</v>
      </c>
      <c r="D620" s="47">
        <v>0.49</v>
      </c>
      <c r="E620" s="51">
        <v>24</v>
      </c>
      <c r="F620" s="51"/>
      <c r="G620" s="51"/>
      <c r="H620" s="50"/>
      <c r="I620" s="50"/>
      <c r="J620" s="50"/>
      <c r="K620" s="50"/>
      <c r="L620" s="51"/>
      <c r="M620" s="51"/>
      <c r="N620" s="51"/>
      <c r="O620" s="51"/>
      <c r="P620" s="50"/>
      <c r="Q620" s="65" t="s">
        <v>4973</v>
      </c>
    </row>
    <row r="621" spans="1:17" x14ac:dyDescent="0.3">
      <c r="A621" s="48" t="s">
        <v>1614</v>
      </c>
      <c r="B621" s="145" t="s">
        <v>1615</v>
      </c>
      <c r="C621" s="65">
        <v>40</v>
      </c>
      <c r="D621" s="47">
        <v>0.05</v>
      </c>
      <c r="E621" s="51">
        <v>16</v>
      </c>
      <c r="F621" s="51"/>
      <c r="G621" s="51"/>
      <c r="H621" s="50"/>
      <c r="I621" s="50"/>
      <c r="J621" s="50"/>
      <c r="K621" s="50"/>
      <c r="L621" s="51"/>
      <c r="M621" s="51"/>
      <c r="N621" s="51"/>
      <c r="O621" s="51"/>
      <c r="P621" s="50"/>
      <c r="Q621" s="178" t="s">
        <v>4970</v>
      </c>
    </row>
    <row r="622" spans="1:17" x14ac:dyDescent="0.3">
      <c r="A622" s="48" t="s">
        <v>1492</v>
      </c>
      <c r="B622" s="145" t="s">
        <v>1493</v>
      </c>
      <c r="C622" s="65">
        <v>40</v>
      </c>
      <c r="D622" s="47">
        <v>0.12</v>
      </c>
      <c r="E622" s="51">
        <v>16</v>
      </c>
      <c r="F622" s="51"/>
      <c r="G622" s="51"/>
      <c r="H622" s="50"/>
      <c r="I622" s="50"/>
      <c r="J622" s="50"/>
      <c r="K622" s="50"/>
      <c r="L622" s="51"/>
      <c r="M622" s="51"/>
      <c r="N622" s="51"/>
      <c r="O622" s="51"/>
      <c r="P622" s="50"/>
      <c r="Q622" s="65" t="s">
        <v>4974</v>
      </c>
    </row>
    <row r="623" spans="1:17" x14ac:dyDescent="0.3">
      <c r="A623" s="48" t="s">
        <v>1204</v>
      </c>
      <c r="B623" s="145" t="s">
        <v>1205</v>
      </c>
      <c r="C623" s="65">
        <v>50</v>
      </c>
      <c r="D623" s="47">
        <v>0.2</v>
      </c>
      <c r="E623" s="51">
        <v>26</v>
      </c>
      <c r="F623" s="51"/>
      <c r="G623" s="51"/>
      <c r="H623" s="50"/>
      <c r="I623" s="50"/>
      <c r="J623" s="50"/>
      <c r="K623" s="50"/>
      <c r="L623" s="51"/>
      <c r="M623" s="51"/>
      <c r="N623" s="51"/>
      <c r="O623" s="51"/>
      <c r="P623" s="50"/>
      <c r="Q623" s="65" t="s">
        <v>4975</v>
      </c>
    </row>
    <row r="624" spans="1:17" x14ac:dyDescent="0.3">
      <c r="A624" s="48" t="s">
        <v>1376</v>
      </c>
      <c r="B624" s="145" t="s">
        <v>1377</v>
      </c>
      <c r="C624" s="65" t="s">
        <v>3987</v>
      </c>
      <c r="D624" s="47">
        <v>0.37</v>
      </c>
      <c r="E624" s="51">
        <v>22</v>
      </c>
      <c r="F624" s="51"/>
      <c r="G624" s="51"/>
      <c r="H624" s="50"/>
      <c r="I624" s="50"/>
      <c r="J624" s="50"/>
      <c r="K624" s="50"/>
      <c r="L624" s="51"/>
      <c r="M624" s="51"/>
      <c r="N624" s="51"/>
      <c r="O624" s="51"/>
      <c r="P624" s="50"/>
      <c r="Q624" s="65" t="s">
        <v>4976</v>
      </c>
    </row>
    <row r="625" spans="1:17" x14ac:dyDescent="0.3">
      <c r="A625" s="48" t="s">
        <v>1236</v>
      </c>
      <c r="B625" s="145" t="s">
        <v>1237</v>
      </c>
      <c r="C625" s="65">
        <v>50</v>
      </c>
      <c r="D625" s="47">
        <v>0.6</v>
      </c>
      <c r="E625" s="51">
        <v>16</v>
      </c>
      <c r="F625" s="51"/>
      <c r="G625" s="51"/>
      <c r="H625" s="50"/>
      <c r="I625" s="50"/>
      <c r="J625" s="50"/>
      <c r="K625" s="50"/>
      <c r="L625" s="51"/>
      <c r="M625" s="51"/>
      <c r="N625" s="51"/>
      <c r="O625" s="51"/>
      <c r="P625" s="50"/>
      <c r="Q625" s="65" t="s">
        <v>4977</v>
      </c>
    </row>
    <row r="626" spans="1:17" x14ac:dyDescent="0.3">
      <c r="A626" s="48" t="s">
        <v>1886</v>
      </c>
      <c r="B626" s="145" t="s">
        <v>1887</v>
      </c>
      <c r="C626" s="65">
        <v>16</v>
      </c>
      <c r="D626" s="47">
        <v>0.2</v>
      </c>
      <c r="E626" s="51">
        <v>18</v>
      </c>
      <c r="F626" s="51"/>
      <c r="G626" s="51"/>
      <c r="H626" s="50"/>
      <c r="I626" s="50"/>
      <c r="J626" s="50"/>
      <c r="K626" s="50"/>
      <c r="L626" s="51"/>
      <c r="M626" s="51"/>
      <c r="N626" s="51"/>
      <c r="O626" s="51"/>
      <c r="P626" s="50"/>
      <c r="Q626" s="178" t="s">
        <v>4711</v>
      </c>
    </row>
    <row r="627" spans="1:17" ht="31.2" x14ac:dyDescent="0.3">
      <c r="A627" s="48"/>
      <c r="B627" s="145" t="s">
        <v>4979</v>
      </c>
      <c r="C627" s="65"/>
      <c r="D627" s="173">
        <v>4.3</v>
      </c>
      <c r="E627" s="51"/>
      <c r="F627" s="51"/>
      <c r="G627" s="51"/>
      <c r="H627" s="50"/>
      <c r="I627" s="50"/>
      <c r="J627" s="50"/>
      <c r="K627" s="50"/>
      <c r="L627" s="51"/>
      <c r="M627" s="51"/>
      <c r="N627" s="51"/>
      <c r="O627" s="51"/>
      <c r="P627" s="50"/>
      <c r="Q627" s="177" t="s">
        <v>4980</v>
      </c>
    </row>
    <row r="628" spans="1:17" x14ac:dyDescent="0.3">
      <c r="A628" s="48" t="s">
        <v>1883</v>
      </c>
      <c r="B628" s="145" t="s">
        <v>1903</v>
      </c>
      <c r="C628" s="65">
        <v>40</v>
      </c>
      <c r="D628" s="47">
        <v>0.2</v>
      </c>
      <c r="E628" s="51">
        <v>16</v>
      </c>
      <c r="F628" s="51"/>
      <c r="G628" s="51"/>
      <c r="H628" s="50"/>
      <c r="I628" s="50"/>
      <c r="J628" s="50"/>
      <c r="K628" s="50"/>
      <c r="L628" s="51"/>
      <c r="M628" s="51"/>
      <c r="N628" s="51"/>
      <c r="O628" s="51"/>
      <c r="P628" s="50"/>
      <c r="Q628" s="65" t="s">
        <v>4978</v>
      </c>
    </row>
    <row r="629" spans="1:17" x14ac:dyDescent="0.3">
      <c r="A629" s="48" t="s">
        <v>1602</v>
      </c>
      <c r="B629" s="145" t="s">
        <v>1603</v>
      </c>
      <c r="C629" s="65">
        <v>40</v>
      </c>
      <c r="D629" s="47">
        <v>0.05</v>
      </c>
      <c r="E629" s="51">
        <v>16</v>
      </c>
      <c r="F629" s="51"/>
      <c r="G629" s="51"/>
      <c r="H629" s="50"/>
      <c r="I629" s="50"/>
      <c r="J629" s="50"/>
      <c r="K629" s="50"/>
      <c r="L629" s="51"/>
      <c r="M629" s="51"/>
      <c r="N629" s="51"/>
      <c r="O629" s="51"/>
      <c r="P629" s="50"/>
      <c r="Q629" s="65" t="s">
        <v>4981</v>
      </c>
    </row>
    <row r="630" spans="1:17" x14ac:dyDescent="0.3">
      <c r="A630" s="48" t="s">
        <v>792</v>
      </c>
      <c r="B630" s="145" t="s">
        <v>793</v>
      </c>
      <c r="C630" s="65">
        <v>50</v>
      </c>
      <c r="D630" s="47">
        <v>0.11</v>
      </c>
      <c r="E630" s="51">
        <v>32</v>
      </c>
      <c r="F630" s="51"/>
      <c r="G630" s="51"/>
      <c r="H630" s="50"/>
      <c r="I630" s="50"/>
      <c r="J630" s="50"/>
      <c r="K630" s="50"/>
      <c r="L630" s="51"/>
      <c r="M630" s="51"/>
      <c r="N630" s="51"/>
      <c r="O630" s="51"/>
      <c r="P630" s="50"/>
      <c r="Q630" s="178" t="s">
        <v>4655</v>
      </c>
    </row>
    <row r="631" spans="1:17" x14ac:dyDescent="0.3">
      <c r="A631" s="48" t="s">
        <v>790</v>
      </c>
      <c r="B631" s="145" t="s">
        <v>791</v>
      </c>
      <c r="C631" s="65">
        <v>50</v>
      </c>
      <c r="D631" s="47">
        <v>0.67</v>
      </c>
      <c r="E631" s="51">
        <v>32</v>
      </c>
      <c r="F631" s="51"/>
      <c r="G631" s="51"/>
      <c r="H631" s="50"/>
      <c r="I631" s="50"/>
      <c r="J631" s="50"/>
      <c r="K631" s="50"/>
      <c r="L631" s="51"/>
      <c r="M631" s="51"/>
      <c r="N631" s="51"/>
      <c r="O631" s="51"/>
      <c r="P631" s="50"/>
      <c r="Q631" s="65" t="s">
        <v>4982</v>
      </c>
    </row>
    <row r="632" spans="1:17" x14ac:dyDescent="0.3">
      <c r="A632" s="48" t="s">
        <v>1700</v>
      </c>
      <c r="B632" s="145" t="s">
        <v>1701</v>
      </c>
      <c r="C632" s="65">
        <v>50</v>
      </c>
      <c r="D632" s="47">
        <v>0.05</v>
      </c>
      <c r="E632" s="51">
        <v>32</v>
      </c>
      <c r="F632" s="51"/>
      <c r="G632" s="51"/>
      <c r="H632" s="50"/>
      <c r="I632" s="50"/>
      <c r="J632" s="50"/>
      <c r="K632" s="50"/>
      <c r="L632" s="51"/>
      <c r="M632" s="51"/>
      <c r="N632" s="51"/>
      <c r="O632" s="51"/>
      <c r="P632" s="50"/>
      <c r="Q632" s="178" t="s">
        <v>4870</v>
      </c>
    </row>
    <row r="633" spans="1:17" x14ac:dyDescent="0.3">
      <c r="A633" s="48" t="s">
        <v>1696</v>
      </c>
      <c r="B633" s="145" t="s">
        <v>1697</v>
      </c>
      <c r="C633" s="65">
        <v>50</v>
      </c>
      <c r="D633" s="47">
        <v>0.5</v>
      </c>
      <c r="E633" s="51">
        <v>32</v>
      </c>
      <c r="F633" s="51"/>
      <c r="G633" s="51"/>
      <c r="H633" s="50"/>
      <c r="I633" s="50"/>
      <c r="J633" s="50"/>
      <c r="K633" s="50"/>
      <c r="L633" s="51"/>
      <c r="M633" s="51"/>
      <c r="N633" s="51"/>
      <c r="O633" s="51"/>
      <c r="P633" s="50"/>
      <c r="Q633" s="65" t="s">
        <v>4983</v>
      </c>
    </row>
    <row r="634" spans="1:17" x14ac:dyDescent="0.3">
      <c r="A634" s="48" t="s">
        <v>1745</v>
      </c>
      <c r="B634" s="145" t="s">
        <v>3998</v>
      </c>
      <c r="C634" s="65">
        <v>40</v>
      </c>
      <c r="D634" s="47">
        <v>0.41</v>
      </c>
      <c r="E634" s="51">
        <v>16</v>
      </c>
      <c r="F634" s="51"/>
      <c r="G634" s="51"/>
      <c r="H634" s="50"/>
      <c r="I634" s="50"/>
      <c r="J634" s="50"/>
      <c r="K634" s="50"/>
      <c r="L634" s="51"/>
      <c r="M634" s="51"/>
      <c r="N634" s="51"/>
      <c r="O634" s="51"/>
      <c r="P634" s="50"/>
      <c r="Q634" s="65" t="s">
        <v>4984</v>
      </c>
    </row>
    <row r="635" spans="1:17" x14ac:dyDescent="0.3">
      <c r="A635" s="48" t="s">
        <v>796</v>
      </c>
      <c r="B635" s="145" t="s">
        <v>797</v>
      </c>
      <c r="C635" s="65">
        <v>50</v>
      </c>
      <c r="D635" s="47">
        <v>0.26</v>
      </c>
      <c r="E635" s="51">
        <v>32</v>
      </c>
      <c r="F635" s="51"/>
      <c r="G635" s="51"/>
      <c r="H635" s="50"/>
      <c r="I635" s="50"/>
      <c r="J635" s="50"/>
      <c r="K635" s="50"/>
      <c r="L635" s="51"/>
      <c r="M635" s="51"/>
      <c r="N635" s="51"/>
      <c r="O635" s="51"/>
      <c r="P635" s="50"/>
      <c r="Q635" s="178" t="s">
        <v>4985</v>
      </c>
    </row>
    <row r="636" spans="1:17" x14ac:dyDescent="0.3">
      <c r="A636" s="48" t="s">
        <v>765</v>
      </c>
      <c r="B636" s="145" t="s">
        <v>766</v>
      </c>
      <c r="C636" s="65">
        <v>50</v>
      </c>
      <c r="D636" s="47">
        <v>0.3</v>
      </c>
      <c r="E636" s="51">
        <v>32</v>
      </c>
      <c r="F636" s="51"/>
      <c r="G636" s="51"/>
      <c r="H636" s="50"/>
      <c r="I636" s="50"/>
      <c r="J636" s="50"/>
      <c r="K636" s="50"/>
      <c r="L636" s="51"/>
      <c r="M636" s="51"/>
      <c r="N636" s="51"/>
      <c r="O636" s="51"/>
      <c r="P636" s="50"/>
      <c r="Q636" s="65" t="s">
        <v>4986</v>
      </c>
    </row>
    <row r="637" spans="1:17" x14ac:dyDescent="0.3">
      <c r="A637" s="48" t="s">
        <v>1466</v>
      </c>
      <c r="B637" s="145" t="s">
        <v>1467</v>
      </c>
      <c r="C637" s="65">
        <v>40</v>
      </c>
      <c r="D637" s="47">
        <v>0.1</v>
      </c>
      <c r="E637" s="51">
        <v>17</v>
      </c>
      <c r="F637" s="51"/>
      <c r="G637" s="51"/>
      <c r="H637" s="50"/>
      <c r="I637" s="50"/>
      <c r="J637" s="50"/>
      <c r="K637" s="50"/>
      <c r="L637" s="51"/>
      <c r="M637" s="51"/>
      <c r="N637" s="51"/>
      <c r="O637" s="51"/>
      <c r="P637" s="50"/>
      <c r="Q637" s="178" t="s">
        <v>4987</v>
      </c>
    </row>
    <row r="638" spans="1:17" x14ac:dyDescent="0.3">
      <c r="A638" s="48" t="s">
        <v>1107</v>
      </c>
      <c r="B638" s="145" t="s">
        <v>1108</v>
      </c>
      <c r="C638" s="65">
        <v>50</v>
      </c>
      <c r="D638" s="47">
        <v>0.3</v>
      </c>
      <c r="E638" s="51">
        <v>32</v>
      </c>
      <c r="F638" s="51"/>
      <c r="G638" s="51"/>
      <c r="H638" s="50"/>
      <c r="I638" s="50"/>
      <c r="J638" s="50"/>
      <c r="K638" s="50"/>
      <c r="L638" s="51"/>
      <c r="M638" s="51"/>
      <c r="N638" s="51" t="s">
        <v>4644</v>
      </c>
      <c r="O638" s="51"/>
      <c r="P638" s="50"/>
      <c r="Q638" s="178" t="s">
        <v>4852</v>
      </c>
    </row>
    <row r="639" spans="1:17" x14ac:dyDescent="0.3">
      <c r="A639" s="48" t="s">
        <v>1717</v>
      </c>
      <c r="B639" s="145" t="s">
        <v>1718</v>
      </c>
      <c r="C639" s="65">
        <v>50</v>
      </c>
      <c r="D639" s="47">
        <v>0.71</v>
      </c>
      <c r="E639" s="51">
        <v>26</v>
      </c>
      <c r="F639" s="51"/>
      <c r="G639" s="51"/>
      <c r="H639" s="50"/>
      <c r="I639" s="50"/>
      <c r="J639" s="50"/>
      <c r="K639" s="50"/>
      <c r="L639" s="51"/>
      <c r="M639" s="51"/>
      <c r="N639" s="51"/>
      <c r="O639" s="51"/>
      <c r="P639" s="50"/>
      <c r="Q639" s="65" t="s">
        <v>4988</v>
      </c>
    </row>
    <row r="640" spans="1:17" x14ac:dyDescent="0.3">
      <c r="A640" s="48" t="s">
        <v>902</v>
      </c>
      <c r="B640" s="145" t="s">
        <v>903</v>
      </c>
      <c r="C640" s="65">
        <v>50</v>
      </c>
      <c r="D640" s="47">
        <v>0.4</v>
      </c>
      <c r="E640" s="51">
        <v>32</v>
      </c>
      <c r="F640" s="51"/>
      <c r="G640" s="51"/>
      <c r="H640" s="50"/>
      <c r="I640" s="50"/>
      <c r="J640" s="50"/>
      <c r="K640" s="50"/>
      <c r="L640" s="51"/>
      <c r="M640" s="51"/>
      <c r="N640" s="51"/>
      <c r="O640" s="51"/>
      <c r="P640" s="50"/>
      <c r="Q640" s="65" t="s">
        <v>4809</v>
      </c>
    </row>
    <row r="641" spans="1:17" x14ac:dyDescent="0.3">
      <c r="A641" s="48" t="s">
        <v>1453</v>
      </c>
      <c r="B641" s="145" t="s">
        <v>1454</v>
      </c>
      <c r="C641" s="65">
        <v>40</v>
      </c>
      <c r="D641" s="47">
        <v>0.65</v>
      </c>
      <c r="E641" s="51">
        <v>21</v>
      </c>
      <c r="F641" s="51"/>
      <c r="G641" s="51"/>
      <c r="H641" s="50"/>
      <c r="I641" s="50"/>
      <c r="J641" s="50"/>
      <c r="K641" s="50"/>
      <c r="L641" s="51"/>
      <c r="M641" s="51"/>
      <c r="N641" s="51"/>
      <c r="O641" s="51"/>
      <c r="P641" s="50"/>
      <c r="Q641" s="65" t="s">
        <v>4989</v>
      </c>
    </row>
    <row r="642" spans="1:17" x14ac:dyDescent="0.3">
      <c r="A642" s="48" t="s">
        <v>1298</v>
      </c>
      <c r="B642" s="145" t="s">
        <v>1299</v>
      </c>
      <c r="C642" s="65">
        <v>30</v>
      </c>
      <c r="D642" s="47">
        <v>7.0000000000000007E-2</v>
      </c>
      <c r="E642" s="51">
        <v>18</v>
      </c>
      <c r="F642" s="51"/>
      <c r="G642" s="51"/>
      <c r="H642" s="50"/>
      <c r="I642" s="50"/>
      <c r="J642" s="50"/>
      <c r="K642" s="50"/>
      <c r="L642" s="51"/>
      <c r="M642" s="51"/>
      <c r="N642" s="51"/>
      <c r="O642" s="51"/>
      <c r="P642" s="50"/>
      <c r="Q642" s="65" t="s">
        <v>4990</v>
      </c>
    </row>
    <row r="643" spans="1:17" x14ac:dyDescent="0.3">
      <c r="A643" s="48" t="s">
        <v>1450</v>
      </c>
      <c r="B643" s="145" t="s">
        <v>277</v>
      </c>
      <c r="C643" s="65">
        <v>40</v>
      </c>
      <c r="D643" s="47">
        <v>0.05</v>
      </c>
      <c r="E643" s="51">
        <v>16</v>
      </c>
      <c r="F643" s="51"/>
      <c r="G643" s="51"/>
      <c r="H643" s="50"/>
      <c r="I643" s="50"/>
      <c r="J643" s="50"/>
      <c r="K643" s="50"/>
      <c r="L643" s="51"/>
      <c r="M643" s="51"/>
      <c r="N643" s="51"/>
      <c r="O643" s="51"/>
      <c r="P643" s="50"/>
      <c r="Q643" s="65" t="s">
        <v>4991</v>
      </c>
    </row>
    <row r="644" spans="1:17" x14ac:dyDescent="0.3">
      <c r="A644" s="48" t="s">
        <v>1450</v>
      </c>
      <c r="B644" s="145" t="s">
        <v>277</v>
      </c>
      <c r="C644" s="65">
        <v>40</v>
      </c>
      <c r="D644" s="47">
        <v>7.0000000000000007E-2</v>
      </c>
      <c r="E644" s="51">
        <v>14</v>
      </c>
      <c r="F644" s="51"/>
      <c r="G644" s="51"/>
      <c r="H644" s="50"/>
      <c r="I644" s="50"/>
      <c r="J644" s="50"/>
      <c r="K644" s="50"/>
      <c r="L644" s="51"/>
      <c r="M644" s="51"/>
      <c r="N644" s="51"/>
      <c r="O644" s="51"/>
      <c r="P644" s="50"/>
      <c r="Q644" s="65" t="s">
        <v>4991</v>
      </c>
    </row>
    <row r="645" spans="1:17" x14ac:dyDescent="0.3">
      <c r="A645" s="48" t="s">
        <v>1719</v>
      </c>
      <c r="B645" s="145" t="s">
        <v>1720</v>
      </c>
      <c r="C645" s="65">
        <v>50</v>
      </c>
      <c r="D645" s="47">
        <v>0.04</v>
      </c>
      <c r="E645" s="51">
        <v>20</v>
      </c>
      <c r="F645" s="51"/>
      <c r="G645" s="51"/>
      <c r="H645" s="50"/>
      <c r="I645" s="50"/>
      <c r="J645" s="50"/>
      <c r="K645" s="50"/>
      <c r="L645" s="51"/>
      <c r="M645" s="51"/>
      <c r="N645" s="51"/>
      <c r="O645" s="51"/>
      <c r="P645" s="50"/>
      <c r="Q645" s="65" t="s">
        <v>4918</v>
      </c>
    </row>
    <row r="646" spans="1:17" x14ac:dyDescent="0.3">
      <c r="A646" s="48" t="s">
        <v>1449</v>
      </c>
      <c r="B646" s="145" t="s">
        <v>3999</v>
      </c>
      <c r="C646" s="65">
        <v>40</v>
      </c>
      <c r="D646" s="47">
        <v>0.15</v>
      </c>
      <c r="E646" s="51">
        <v>18</v>
      </c>
      <c r="F646" s="51"/>
      <c r="G646" s="51"/>
      <c r="H646" s="50"/>
      <c r="I646" s="50"/>
      <c r="J646" s="50"/>
      <c r="K646" s="50"/>
      <c r="L646" s="51"/>
      <c r="M646" s="51"/>
      <c r="N646" s="51"/>
      <c r="O646" s="51"/>
      <c r="P646" s="50"/>
      <c r="Q646" s="178" t="s">
        <v>4992</v>
      </c>
    </row>
    <row r="647" spans="1:17" x14ac:dyDescent="0.3">
      <c r="A647" s="48" t="s">
        <v>812</v>
      </c>
      <c r="B647" s="145" t="s">
        <v>813</v>
      </c>
      <c r="C647" s="65">
        <v>50</v>
      </c>
      <c r="D647" s="47">
        <v>0.11</v>
      </c>
      <c r="E647" s="51">
        <v>28</v>
      </c>
      <c r="F647" s="51"/>
      <c r="G647" s="51"/>
      <c r="H647" s="50"/>
      <c r="I647" s="50"/>
      <c r="J647" s="50"/>
      <c r="K647" s="50"/>
      <c r="L647" s="51"/>
      <c r="M647" s="51"/>
      <c r="N647" s="51" t="s">
        <v>4723</v>
      </c>
      <c r="O647" s="51"/>
      <c r="P647" s="50"/>
      <c r="Q647" s="178" t="s">
        <v>4755</v>
      </c>
    </row>
    <row r="648" spans="1:17" x14ac:dyDescent="0.3">
      <c r="A648" s="48" t="s">
        <v>1480</v>
      </c>
      <c r="B648" s="145" t="s">
        <v>1481</v>
      </c>
      <c r="C648" s="65" t="s">
        <v>3903</v>
      </c>
      <c r="D648" s="47">
        <v>0.3</v>
      </c>
      <c r="E648" s="51">
        <v>20</v>
      </c>
      <c r="F648" s="51"/>
      <c r="G648" s="51"/>
      <c r="H648" s="50"/>
      <c r="I648" s="50"/>
      <c r="J648" s="50"/>
      <c r="K648" s="50"/>
      <c r="L648" s="51"/>
      <c r="M648" s="51"/>
      <c r="N648" s="51"/>
      <c r="O648" s="51"/>
      <c r="P648" s="50"/>
      <c r="Q648" s="65" t="s">
        <v>4993</v>
      </c>
    </row>
    <row r="649" spans="1:17" x14ac:dyDescent="0.3">
      <c r="A649" s="48" t="s">
        <v>1784</v>
      </c>
      <c r="B649" s="145" t="s">
        <v>1785</v>
      </c>
      <c r="C649" s="65"/>
      <c r="D649" s="47">
        <v>1</v>
      </c>
      <c r="E649" s="51">
        <v>19</v>
      </c>
      <c r="F649" s="51"/>
      <c r="G649" s="51"/>
      <c r="H649" s="50"/>
      <c r="I649" s="50"/>
      <c r="J649" s="50"/>
      <c r="K649" s="50"/>
      <c r="L649" s="51"/>
      <c r="M649" s="51"/>
      <c r="N649" s="51"/>
      <c r="O649" s="51"/>
      <c r="P649" s="50"/>
      <c r="Q649" s="65"/>
    </row>
    <row r="650" spans="1:17" x14ac:dyDescent="0.3">
      <c r="A650" s="48" t="s">
        <v>1422</v>
      </c>
      <c r="B650" s="145" t="s">
        <v>1423</v>
      </c>
      <c r="C650" s="65">
        <v>50</v>
      </c>
      <c r="D650" s="47">
        <v>0.05</v>
      </c>
      <c r="E650" s="51">
        <v>32</v>
      </c>
      <c r="F650" s="51"/>
      <c r="G650" s="51"/>
      <c r="H650" s="50"/>
      <c r="I650" s="50"/>
      <c r="J650" s="50"/>
      <c r="K650" s="50"/>
      <c r="L650" s="51"/>
      <c r="M650" s="51"/>
      <c r="N650" s="51" t="s">
        <v>4723</v>
      </c>
      <c r="O650" s="51"/>
      <c r="P650" s="50"/>
      <c r="Q650" s="178" t="s">
        <v>4994</v>
      </c>
    </row>
    <row r="651" spans="1:17" x14ac:dyDescent="0.3">
      <c r="A651" s="48" t="s">
        <v>1424</v>
      </c>
      <c r="B651" s="145" t="s">
        <v>1425</v>
      </c>
      <c r="C651" s="65">
        <v>50</v>
      </c>
      <c r="D651" s="47">
        <v>0.05</v>
      </c>
      <c r="E651" s="51">
        <v>32</v>
      </c>
      <c r="F651" s="51"/>
      <c r="G651" s="51"/>
      <c r="H651" s="50"/>
      <c r="I651" s="50"/>
      <c r="J651" s="50"/>
      <c r="K651" s="50"/>
      <c r="L651" s="51"/>
      <c r="M651" s="51"/>
      <c r="N651" s="51" t="s">
        <v>4723</v>
      </c>
      <c r="O651" s="51"/>
      <c r="P651" s="50"/>
      <c r="Q651" s="178" t="s">
        <v>4994</v>
      </c>
    </row>
    <row r="652" spans="1:17" x14ac:dyDescent="0.3">
      <c r="A652" s="48" t="s">
        <v>1594</v>
      </c>
      <c r="B652" s="145" t="s">
        <v>1595</v>
      </c>
      <c r="C652" s="65">
        <v>40</v>
      </c>
      <c r="D652" s="47">
        <v>0.11</v>
      </c>
      <c r="E652" s="51">
        <v>18</v>
      </c>
      <c r="F652" s="51"/>
      <c r="G652" s="51"/>
      <c r="H652" s="50"/>
      <c r="I652" s="50"/>
      <c r="J652" s="50"/>
      <c r="K652" s="50"/>
      <c r="L652" s="51"/>
      <c r="M652" s="51"/>
      <c r="N652" s="51"/>
      <c r="O652" s="51"/>
      <c r="P652" s="50"/>
      <c r="Q652" s="178" t="s">
        <v>4633</v>
      </c>
    </row>
    <row r="653" spans="1:17" x14ac:dyDescent="0.3">
      <c r="A653" s="48" t="s">
        <v>1111</v>
      </c>
      <c r="B653" s="145" t="s">
        <v>1112</v>
      </c>
      <c r="C653" s="65">
        <v>70</v>
      </c>
      <c r="D653" s="47">
        <v>3.8</v>
      </c>
      <c r="E653" s="53">
        <v>40</v>
      </c>
      <c r="F653" s="51"/>
      <c r="G653" s="51"/>
      <c r="H653" s="50"/>
      <c r="I653" s="50"/>
      <c r="J653" s="50"/>
      <c r="K653" s="50"/>
      <c r="L653" s="51"/>
      <c r="M653" s="51"/>
      <c r="N653" s="51"/>
      <c r="O653" s="51"/>
      <c r="P653" s="50"/>
      <c r="Q653" s="65" t="s">
        <v>4995</v>
      </c>
    </row>
    <row r="654" spans="1:17" x14ac:dyDescent="0.3">
      <c r="A654" s="48" t="s">
        <v>1541</v>
      </c>
      <c r="B654" s="145" t="s">
        <v>1542</v>
      </c>
      <c r="C654" s="65">
        <v>60</v>
      </c>
      <c r="D654" s="47">
        <v>0.35</v>
      </c>
      <c r="E654" s="51">
        <v>18</v>
      </c>
      <c r="F654" s="51"/>
      <c r="G654" s="51"/>
      <c r="H654" s="50"/>
      <c r="I654" s="50"/>
      <c r="J654" s="50"/>
      <c r="K654" s="50"/>
      <c r="L654" s="51"/>
      <c r="M654" s="51"/>
      <c r="N654" s="51"/>
      <c r="O654" s="51"/>
      <c r="P654" s="50"/>
      <c r="Q654" s="65" t="s">
        <v>4996</v>
      </c>
    </row>
    <row r="655" spans="1:17" x14ac:dyDescent="0.3">
      <c r="A655" s="48" t="s">
        <v>1143</v>
      </c>
      <c r="B655" s="145" t="s">
        <v>1144</v>
      </c>
      <c r="C655" s="65">
        <v>50</v>
      </c>
      <c r="D655" s="47">
        <v>0.2</v>
      </c>
      <c r="E655" s="51">
        <v>20</v>
      </c>
      <c r="F655" s="51"/>
      <c r="G655" s="51"/>
      <c r="H655" s="50"/>
      <c r="I655" s="50"/>
      <c r="J655" s="50"/>
      <c r="K655" s="50"/>
      <c r="L655" s="51"/>
      <c r="M655" s="51"/>
      <c r="N655" s="51"/>
      <c r="O655" s="51"/>
      <c r="P655" s="50"/>
      <c r="Q655" s="178" t="s">
        <v>4997</v>
      </c>
    </row>
    <row r="656" spans="1:17" x14ac:dyDescent="0.3">
      <c r="A656" s="48" t="s">
        <v>862</v>
      </c>
      <c r="B656" s="145" t="s">
        <v>863</v>
      </c>
      <c r="C656" s="65">
        <v>50</v>
      </c>
      <c r="D656" s="47">
        <v>0.2</v>
      </c>
      <c r="E656" s="51">
        <v>20</v>
      </c>
      <c r="F656" s="51"/>
      <c r="G656" s="51"/>
      <c r="H656" s="50"/>
      <c r="I656" s="50"/>
      <c r="J656" s="50"/>
      <c r="K656" s="50"/>
      <c r="L656" s="51"/>
      <c r="M656" s="51"/>
      <c r="N656" s="51"/>
      <c r="O656" s="51"/>
      <c r="P656" s="50"/>
      <c r="Q656" s="65" t="s">
        <v>4671</v>
      </c>
    </row>
    <row r="657" spans="1:17" x14ac:dyDescent="0.3">
      <c r="A657" s="48" t="s">
        <v>1775</v>
      </c>
      <c r="B657" s="145" t="s">
        <v>1776</v>
      </c>
      <c r="C657" s="65" t="s">
        <v>3878</v>
      </c>
      <c r="D657" s="47">
        <v>27</v>
      </c>
      <c r="E657" s="51">
        <v>20</v>
      </c>
      <c r="F657" s="51"/>
      <c r="G657" s="51"/>
      <c r="H657" s="50"/>
      <c r="I657" s="50"/>
      <c r="J657" s="50"/>
      <c r="K657" s="50"/>
      <c r="L657" s="51"/>
      <c r="M657" s="51"/>
      <c r="N657" s="51"/>
      <c r="O657" s="51"/>
      <c r="P657" s="50"/>
      <c r="Q657" s="65" t="s">
        <v>4998</v>
      </c>
    </row>
    <row r="658" spans="1:17" x14ac:dyDescent="0.3">
      <c r="A658" s="48" t="s">
        <v>1484</v>
      </c>
      <c r="B658" s="145" t="s">
        <v>1485</v>
      </c>
      <c r="C658" s="65">
        <v>40</v>
      </c>
      <c r="D658" s="47">
        <v>0.9</v>
      </c>
      <c r="E658" s="51">
        <v>11</v>
      </c>
      <c r="F658" s="51"/>
      <c r="G658" s="51"/>
      <c r="H658" s="50"/>
      <c r="I658" s="50"/>
      <c r="J658" s="50"/>
      <c r="K658" s="50"/>
      <c r="L658" s="51"/>
      <c r="M658" s="51"/>
      <c r="N658" s="51"/>
      <c r="O658" s="51"/>
      <c r="P658" s="50"/>
      <c r="Q658" s="65" t="s">
        <v>4999</v>
      </c>
    </row>
    <row r="659" spans="1:17" x14ac:dyDescent="0.3">
      <c r="A659" s="48" t="s">
        <v>1319</v>
      </c>
      <c r="B659" s="145" t="s">
        <v>1320</v>
      </c>
      <c r="C659" s="65">
        <v>50</v>
      </c>
      <c r="D659" s="47">
        <v>0.13</v>
      </c>
      <c r="E659" s="51">
        <v>34</v>
      </c>
      <c r="F659" s="51"/>
      <c r="G659" s="51"/>
      <c r="H659" s="50"/>
      <c r="I659" s="50"/>
      <c r="J659" s="50"/>
      <c r="K659" s="50"/>
      <c r="L659" s="51"/>
      <c r="M659" s="51"/>
      <c r="N659" s="51"/>
      <c r="O659" s="51"/>
      <c r="P659" s="50"/>
      <c r="Q659" s="65" t="s">
        <v>5000</v>
      </c>
    </row>
    <row r="660" spans="1:17" x14ac:dyDescent="0.3">
      <c r="A660" s="48" t="s">
        <v>1451</v>
      </c>
      <c r="B660" s="145" t="s">
        <v>1452</v>
      </c>
      <c r="C660" s="65">
        <v>40</v>
      </c>
      <c r="D660" s="47">
        <v>0.11</v>
      </c>
      <c r="E660" s="51">
        <v>12</v>
      </c>
      <c r="F660" s="51"/>
      <c r="G660" s="51"/>
      <c r="H660" s="50"/>
      <c r="I660" s="50"/>
      <c r="J660" s="50"/>
      <c r="K660" s="50"/>
      <c r="L660" s="51"/>
      <c r="M660" s="51"/>
      <c r="N660" s="51"/>
      <c r="O660" s="51"/>
      <c r="P660" s="50"/>
      <c r="Q660" s="65" t="s">
        <v>4732</v>
      </c>
    </row>
    <row r="661" spans="1:17" x14ac:dyDescent="0.3">
      <c r="A661" s="48" t="s">
        <v>1884</v>
      </c>
      <c r="B661" s="145" t="s">
        <v>1885</v>
      </c>
      <c r="C661" s="65">
        <v>25</v>
      </c>
      <c r="D661" s="47">
        <v>0.4</v>
      </c>
      <c r="E661" s="51">
        <v>17</v>
      </c>
      <c r="F661" s="51"/>
      <c r="G661" s="51"/>
      <c r="H661" s="50"/>
      <c r="I661" s="50"/>
      <c r="J661" s="50"/>
      <c r="K661" s="50"/>
      <c r="L661" s="51"/>
      <c r="M661" s="51"/>
      <c r="N661" s="51"/>
      <c r="O661" s="51"/>
      <c r="P661" s="50"/>
      <c r="Q661" s="65" t="s">
        <v>5001</v>
      </c>
    </row>
    <row r="662" spans="1:17" x14ac:dyDescent="0.3">
      <c r="A662" s="48" t="s">
        <v>1119</v>
      </c>
      <c r="B662" s="145" t="s">
        <v>1120</v>
      </c>
      <c r="C662" s="65">
        <v>80</v>
      </c>
      <c r="D662" s="47">
        <v>1.2</v>
      </c>
      <c r="E662" s="51">
        <v>17</v>
      </c>
      <c r="F662" s="51"/>
      <c r="G662" s="51"/>
      <c r="H662" s="50"/>
      <c r="I662" s="50"/>
      <c r="J662" s="50"/>
      <c r="K662" s="50"/>
      <c r="L662" s="51"/>
      <c r="M662" s="51"/>
      <c r="N662" s="51"/>
      <c r="O662" s="51"/>
      <c r="P662" s="50"/>
      <c r="Q662" s="65" t="s">
        <v>5002</v>
      </c>
    </row>
    <row r="663" spans="1:17" x14ac:dyDescent="0.3">
      <c r="A663" s="48" t="s">
        <v>1600</v>
      </c>
      <c r="B663" s="145" t="s">
        <v>1601</v>
      </c>
      <c r="C663" s="65">
        <v>40</v>
      </c>
      <c r="D663" s="47">
        <v>0.31</v>
      </c>
      <c r="E663" s="51">
        <v>16</v>
      </c>
      <c r="F663" s="51"/>
      <c r="G663" s="51"/>
      <c r="H663" s="50"/>
      <c r="I663" s="50"/>
      <c r="J663" s="50"/>
      <c r="K663" s="50"/>
      <c r="L663" s="51"/>
      <c r="M663" s="51"/>
      <c r="N663" s="51"/>
      <c r="O663" s="51"/>
      <c r="P663" s="50"/>
      <c r="Q663" s="65" t="s">
        <v>4970</v>
      </c>
    </row>
    <row r="664" spans="1:17" x14ac:dyDescent="0.3">
      <c r="A664" s="48" t="s">
        <v>1598</v>
      </c>
      <c r="B664" s="145" t="s">
        <v>1599</v>
      </c>
      <c r="C664" s="65" t="s">
        <v>3987</v>
      </c>
      <c r="D664" s="47">
        <v>0.43</v>
      </c>
      <c r="E664" s="51">
        <v>16</v>
      </c>
      <c r="F664" s="51"/>
      <c r="G664" s="51"/>
      <c r="H664" s="50"/>
      <c r="I664" s="50"/>
      <c r="J664" s="50"/>
      <c r="K664" s="50"/>
      <c r="L664" s="51"/>
      <c r="M664" s="51"/>
      <c r="N664" s="51"/>
      <c r="O664" s="51"/>
      <c r="P664" s="50"/>
      <c r="Q664" s="65" t="s">
        <v>5003</v>
      </c>
    </row>
    <row r="665" spans="1:17" x14ac:dyDescent="0.3">
      <c r="A665" s="48" t="s">
        <v>1249</v>
      </c>
      <c r="B665" s="145" t="s">
        <v>1250</v>
      </c>
      <c r="C665" s="65">
        <v>50</v>
      </c>
      <c r="D665" s="47">
        <v>0.8</v>
      </c>
      <c r="E665" s="51">
        <v>15</v>
      </c>
      <c r="F665" s="51"/>
      <c r="G665" s="51"/>
      <c r="H665" s="50"/>
      <c r="I665" s="50"/>
      <c r="J665" s="50"/>
      <c r="K665" s="50"/>
      <c r="L665" s="51"/>
      <c r="M665" s="51"/>
      <c r="N665" s="51"/>
      <c r="O665" s="51"/>
      <c r="P665" s="50"/>
      <c r="Q665" s="65" t="s">
        <v>4871</v>
      </c>
    </row>
    <row r="666" spans="1:17" x14ac:dyDescent="0.3">
      <c r="A666" s="48" t="s">
        <v>1249</v>
      </c>
      <c r="B666" s="145" t="s">
        <v>1250</v>
      </c>
      <c r="C666" s="65">
        <v>50</v>
      </c>
      <c r="D666" s="47">
        <v>0.1</v>
      </c>
      <c r="E666" s="51">
        <v>18</v>
      </c>
      <c r="F666" s="51"/>
      <c r="G666" s="51"/>
      <c r="H666" s="50"/>
      <c r="I666" s="50"/>
      <c r="J666" s="50"/>
      <c r="K666" s="50"/>
      <c r="L666" s="51"/>
      <c r="M666" s="51"/>
      <c r="N666" s="51"/>
      <c r="O666" s="51"/>
      <c r="P666" s="50"/>
      <c r="Q666" s="65" t="s">
        <v>4871</v>
      </c>
    </row>
    <row r="667" spans="1:17" x14ac:dyDescent="0.3">
      <c r="A667" s="48" t="s">
        <v>1746</v>
      </c>
      <c r="B667" s="145" t="s">
        <v>4000</v>
      </c>
      <c r="C667" s="65">
        <v>40</v>
      </c>
      <c r="D667" s="47">
        <v>0.55000000000000004</v>
      </c>
      <c r="E667" s="51">
        <v>16</v>
      </c>
      <c r="F667" s="51"/>
      <c r="G667" s="51"/>
      <c r="H667" s="50"/>
      <c r="I667" s="50"/>
      <c r="J667" s="50"/>
      <c r="K667" s="50"/>
      <c r="L667" s="51"/>
      <c r="M667" s="51"/>
      <c r="N667" s="51"/>
      <c r="O667" s="51"/>
      <c r="P667" s="50"/>
      <c r="Q667" s="65" t="s">
        <v>4905</v>
      </c>
    </row>
    <row r="668" spans="1:17" x14ac:dyDescent="0.3">
      <c r="A668" s="48" t="s">
        <v>1588</v>
      </c>
      <c r="B668" s="145" t="s">
        <v>1589</v>
      </c>
      <c r="C668" s="65">
        <v>40</v>
      </c>
      <c r="D668" s="47">
        <v>0.25</v>
      </c>
      <c r="E668" s="51">
        <v>16</v>
      </c>
      <c r="F668" s="51"/>
      <c r="G668" s="51"/>
      <c r="H668" s="50"/>
      <c r="I668" s="50"/>
      <c r="J668" s="50"/>
      <c r="K668" s="50"/>
      <c r="L668" s="51"/>
      <c r="M668" s="51"/>
      <c r="N668" s="51"/>
      <c r="O668" s="51"/>
      <c r="P668" s="50"/>
      <c r="Q668" s="178" t="s">
        <v>4633</v>
      </c>
    </row>
    <row r="669" spans="1:17" x14ac:dyDescent="0.3">
      <c r="A669" s="48" t="s">
        <v>1687</v>
      </c>
      <c r="B669" s="145" t="s">
        <v>1688</v>
      </c>
      <c r="C669" s="65">
        <v>50</v>
      </c>
      <c r="D669" s="47">
        <v>0.1</v>
      </c>
      <c r="E669" s="51">
        <v>16</v>
      </c>
      <c r="F669" s="51"/>
      <c r="G669" s="51"/>
      <c r="H669" s="50"/>
      <c r="I669" s="50"/>
      <c r="J669" s="50"/>
      <c r="K669" s="50"/>
      <c r="L669" s="51"/>
      <c r="M669" s="51"/>
      <c r="N669" s="51" t="s">
        <v>4754</v>
      </c>
      <c r="O669" s="51" t="s">
        <v>4278</v>
      </c>
      <c r="P669" s="50"/>
      <c r="Q669" s="178" t="s">
        <v>4735</v>
      </c>
    </row>
    <row r="670" spans="1:17" x14ac:dyDescent="0.3">
      <c r="A670" s="48" t="s">
        <v>1665</v>
      </c>
      <c r="B670" s="145" t="s">
        <v>1666</v>
      </c>
      <c r="C670" s="65">
        <v>30</v>
      </c>
      <c r="D670" s="47">
        <v>0.25</v>
      </c>
      <c r="E670" s="51">
        <v>16</v>
      </c>
      <c r="F670" s="51"/>
      <c r="G670" s="51"/>
      <c r="H670" s="50"/>
      <c r="I670" s="50"/>
      <c r="J670" s="50"/>
      <c r="K670" s="50"/>
      <c r="L670" s="51"/>
      <c r="M670" s="51"/>
      <c r="N670" s="51"/>
      <c r="O670" s="51"/>
      <c r="P670" s="50"/>
      <c r="Q670" s="65" t="s">
        <v>5004</v>
      </c>
    </row>
    <row r="671" spans="1:17" x14ac:dyDescent="0.3">
      <c r="A671" s="48" t="s">
        <v>1665</v>
      </c>
      <c r="B671" s="145" t="s">
        <v>1666</v>
      </c>
      <c r="C671" s="65">
        <v>30</v>
      </c>
      <c r="D671" s="47">
        <v>0.17</v>
      </c>
      <c r="E671" s="51">
        <v>20</v>
      </c>
      <c r="F671" s="51"/>
      <c r="G671" s="51"/>
      <c r="H671" s="50"/>
      <c r="I671" s="50"/>
      <c r="J671" s="50"/>
      <c r="K671" s="50"/>
      <c r="L671" s="51"/>
      <c r="M671" s="51"/>
      <c r="N671" s="51"/>
      <c r="O671" s="51"/>
      <c r="P671" s="50"/>
      <c r="Q671" s="65" t="s">
        <v>5004</v>
      </c>
    </row>
    <row r="672" spans="1:17" x14ac:dyDescent="0.3">
      <c r="A672" s="48" t="s">
        <v>695</v>
      </c>
      <c r="B672" s="145" t="s">
        <v>696</v>
      </c>
      <c r="C672" s="65">
        <v>20</v>
      </c>
      <c r="D672" s="47">
        <v>0.02</v>
      </c>
      <c r="E672" s="51">
        <v>11</v>
      </c>
      <c r="F672" s="51"/>
      <c r="G672" s="51"/>
      <c r="H672" s="50"/>
      <c r="I672" s="50"/>
      <c r="J672" s="50"/>
      <c r="K672" s="50"/>
      <c r="L672" s="51"/>
      <c r="M672" s="51"/>
      <c r="N672" s="51"/>
      <c r="O672" s="51"/>
      <c r="P672" s="50"/>
      <c r="Q672" s="178" t="s">
        <v>4713</v>
      </c>
    </row>
    <row r="673" spans="1:17" x14ac:dyDescent="0.3">
      <c r="A673" s="48" t="s">
        <v>1040</v>
      </c>
      <c r="B673" s="145" t="s">
        <v>1041</v>
      </c>
      <c r="C673" s="65">
        <v>50</v>
      </c>
      <c r="D673" s="47">
        <v>0.05</v>
      </c>
      <c r="E673" s="51">
        <v>32</v>
      </c>
      <c r="F673" s="51"/>
      <c r="G673" s="51"/>
      <c r="H673" s="50"/>
      <c r="I673" s="50"/>
      <c r="J673" s="50"/>
      <c r="K673" s="50"/>
      <c r="L673" s="51"/>
      <c r="M673" s="51"/>
      <c r="N673" s="51"/>
      <c r="O673" s="51"/>
      <c r="P673" s="50"/>
      <c r="Q673" s="65" t="s">
        <v>4863</v>
      </c>
    </row>
    <row r="674" spans="1:17" x14ac:dyDescent="0.3">
      <c r="A674" s="48" t="s">
        <v>906</v>
      </c>
      <c r="B674" s="145" t="s">
        <v>907</v>
      </c>
      <c r="C674" s="65">
        <v>40</v>
      </c>
      <c r="D674" s="47">
        <v>0.2</v>
      </c>
      <c r="E674" s="51">
        <v>20</v>
      </c>
      <c r="F674" s="51"/>
      <c r="G674" s="51"/>
      <c r="H674" s="50"/>
      <c r="I674" s="50"/>
      <c r="J674" s="50"/>
      <c r="K674" s="50"/>
      <c r="L674" s="51"/>
      <c r="M674" s="51"/>
      <c r="N674" s="51"/>
      <c r="O674" s="51"/>
      <c r="P674" s="50"/>
      <c r="Q674" s="178" t="s">
        <v>5005</v>
      </c>
    </row>
    <row r="675" spans="1:17" x14ac:dyDescent="0.3">
      <c r="A675" s="48" t="s">
        <v>760</v>
      </c>
      <c r="B675" s="145" t="s">
        <v>761</v>
      </c>
      <c r="C675" s="65">
        <v>50</v>
      </c>
      <c r="D675" s="47">
        <v>0.05</v>
      </c>
      <c r="E675" s="51">
        <v>32</v>
      </c>
      <c r="F675" s="51"/>
      <c r="G675" s="51"/>
      <c r="H675" s="50"/>
      <c r="I675" s="50"/>
      <c r="J675" s="50"/>
      <c r="K675" s="50"/>
      <c r="L675" s="51"/>
      <c r="M675" s="51"/>
      <c r="N675" s="51"/>
      <c r="O675" s="51"/>
      <c r="P675" s="50"/>
      <c r="Q675" s="178" t="s">
        <v>4661</v>
      </c>
    </row>
    <row r="676" spans="1:17" x14ac:dyDescent="0.3">
      <c r="A676" s="48" t="s">
        <v>1431</v>
      </c>
      <c r="B676" s="145" t="s">
        <v>1432</v>
      </c>
      <c r="C676" s="65" t="s">
        <v>3938</v>
      </c>
      <c r="D676" s="47">
        <v>0.05</v>
      </c>
      <c r="E676" s="51">
        <v>19</v>
      </c>
      <c r="F676" s="51"/>
      <c r="G676" s="51"/>
      <c r="H676" s="50"/>
      <c r="I676" s="50"/>
      <c r="J676" s="50"/>
      <c r="K676" s="50"/>
      <c r="L676" s="51"/>
      <c r="M676" s="51"/>
      <c r="N676" s="51"/>
      <c r="O676" s="51"/>
      <c r="P676" s="50"/>
      <c r="Q676" s="65" t="s">
        <v>5006</v>
      </c>
    </row>
    <row r="677" spans="1:17" x14ac:dyDescent="0.3">
      <c r="A677" s="48" t="s">
        <v>1683</v>
      </c>
      <c r="B677" s="145" t="s">
        <v>1684</v>
      </c>
      <c r="C677" s="65"/>
      <c r="D677" s="47">
        <v>0.05</v>
      </c>
      <c r="E677" s="51">
        <v>16</v>
      </c>
      <c r="F677" s="51"/>
      <c r="G677" s="51"/>
      <c r="H677" s="50"/>
      <c r="I677" s="50"/>
      <c r="J677" s="50"/>
      <c r="K677" s="50"/>
      <c r="L677" s="51"/>
      <c r="M677" s="51"/>
      <c r="N677" s="51"/>
      <c r="O677" s="51"/>
      <c r="P677" s="50"/>
      <c r="Q677" s="178" t="s">
        <v>4735</v>
      </c>
    </row>
    <row r="678" spans="1:17" x14ac:dyDescent="0.3">
      <c r="A678" s="48" t="s">
        <v>1337</v>
      </c>
      <c r="B678" s="145" t="s">
        <v>1338</v>
      </c>
      <c r="C678" s="65">
        <v>40</v>
      </c>
      <c r="D678" s="47">
        <v>0.95</v>
      </c>
      <c r="E678" s="51">
        <v>18</v>
      </c>
      <c r="F678" s="51"/>
      <c r="G678" s="51"/>
      <c r="H678" s="50"/>
      <c r="I678" s="50"/>
      <c r="J678" s="50"/>
      <c r="K678" s="50"/>
      <c r="L678" s="51"/>
      <c r="M678" s="51"/>
      <c r="N678" s="51"/>
      <c r="O678" s="51"/>
      <c r="P678" s="50"/>
      <c r="Q678" s="65" t="s">
        <v>4779</v>
      </c>
    </row>
    <row r="679" spans="1:17" x14ac:dyDescent="0.3">
      <c r="A679" s="48" t="s">
        <v>1337</v>
      </c>
      <c r="B679" s="145" t="s">
        <v>1338</v>
      </c>
      <c r="C679" s="65">
        <v>40</v>
      </c>
      <c r="D679" s="47">
        <v>7.0000000000000007E-2</v>
      </c>
      <c r="E679" s="51">
        <v>26</v>
      </c>
      <c r="F679" s="51"/>
      <c r="G679" s="51"/>
      <c r="H679" s="50"/>
      <c r="I679" s="50"/>
      <c r="J679" s="50"/>
      <c r="K679" s="50"/>
      <c r="L679" s="51"/>
      <c r="M679" s="51"/>
      <c r="N679" s="51"/>
      <c r="O679" s="51"/>
      <c r="P679" s="50"/>
      <c r="Q679" s="65" t="s">
        <v>4779</v>
      </c>
    </row>
    <row r="680" spans="1:17" x14ac:dyDescent="0.3">
      <c r="A680" s="48" t="s">
        <v>1337</v>
      </c>
      <c r="B680" s="145" t="s">
        <v>1338</v>
      </c>
      <c r="C680" s="65">
        <v>40</v>
      </c>
      <c r="D680" s="47">
        <v>0.25</v>
      </c>
      <c r="E680" s="51">
        <v>40</v>
      </c>
      <c r="F680" s="51"/>
      <c r="G680" s="51"/>
      <c r="H680" s="50"/>
      <c r="I680" s="50"/>
      <c r="J680" s="50"/>
      <c r="K680" s="50"/>
      <c r="L680" s="51"/>
      <c r="M680" s="51"/>
      <c r="N680" s="51"/>
      <c r="O680" s="51"/>
      <c r="P680" s="50"/>
      <c r="Q680" s="65" t="s">
        <v>4779</v>
      </c>
    </row>
    <row r="681" spans="1:17" x14ac:dyDescent="0.3">
      <c r="A681" s="48" t="s">
        <v>1131</v>
      </c>
      <c r="B681" s="145" t="s">
        <v>1132</v>
      </c>
      <c r="C681" s="65">
        <v>50</v>
      </c>
      <c r="D681" s="47">
        <v>0.1</v>
      </c>
      <c r="E681" s="51">
        <v>26</v>
      </c>
      <c r="F681" s="51"/>
      <c r="G681" s="51"/>
      <c r="H681" s="50"/>
      <c r="I681" s="50"/>
      <c r="J681" s="50"/>
      <c r="K681" s="50"/>
      <c r="L681" s="51"/>
      <c r="M681" s="51"/>
      <c r="N681" s="51"/>
      <c r="O681" s="51"/>
      <c r="P681" s="50"/>
      <c r="Q681" s="65" t="s">
        <v>4798</v>
      </c>
    </row>
    <row r="682" spans="1:17" x14ac:dyDescent="0.3">
      <c r="A682" s="48" t="s">
        <v>1539</v>
      </c>
      <c r="B682" s="145" t="s">
        <v>1540</v>
      </c>
      <c r="C682" s="65" t="s">
        <v>3903</v>
      </c>
      <c r="D682" s="47">
        <v>0.3</v>
      </c>
      <c r="E682" s="51">
        <v>16</v>
      </c>
      <c r="F682" s="51"/>
      <c r="G682" s="51"/>
      <c r="H682" s="50"/>
      <c r="I682" s="50"/>
      <c r="J682" s="50"/>
      <c r="K682" s="50"/>
      <c r="L682" s="51"/>
      <c r="M682" s="51"/>
      <c r="N682" s="51"/>
      <c r="O682" s="51"/>
      <c r="P682" s="50"/>
      <c r="Q682" s="65" t="s">
        <v>5007</v>
      </c>
    </row>
    <row r="683" spans="1:17" x14ac:dyDescent="0.3">
      <c r="A683" s="48" t="s">
        <v>1309</v>
      </c>
      <c r="B683" s="145" t="s">
        <v>1310</v>
      </c>
      <c r="C683" s="65">
        <v>50</v>
      </c>
      <c r="D683" s="47">
        <v>0.9</v>
      </c>
      <c r="E683" s="51">
        <v>15</v>
      </c>
      <c r="F683" s="51"/>
      <c r="G683" s="51"/>
      <c r="H683" s="50"/>
      <c r="I683" s="50"/>
      <c r="J683" s="50"/>
      <c r="K683" s="50"/>
      <c r="L683" s="51"/>
      <c r="M683" s="51"/>
      <c r="N683" s="51"/>
      <c r="O683" s="51"/>
      <c r="P683" s="50"/>
      <c r="Q683" s="65" t="s">
        <v>4748</v>
      </c>
    </row>
    <row r="684" spans="1:17" x14ac:dyDescent="0.3">
      <c r="A684" s="48" t="s">
        <v>1286</v>
      </c>
      <c r="B684" s="145" t="s">
        <v>1287</v>
      </c>
      <c r="C684" s="65">
        <v>40</v>
      </c>
      <c r="D684" s="47">
        <v>0.1</v>
      </c>
      <c r="E684" s="51">
        <v>10</v>
      </c>
      <c r="F684" s="51"/>
      <c r="G684" s="51"/>
      <c r="H684" s="50"/>
      <c r="I684" s="50"/>
      <c r="J684" s="50"/>
      <c r="K684" s="50"/>
      <c r="L684" s="51"/>
      <c r="M684" s="51"/>
      <c r="N684" s="51"/>
      <c r="O684" s="51"/>
      <c r="P684" s="50"/>
      <c r="Q684" s="178" t="s">
        <v>4859</v>
      </c>
    </row>
    <row r="685" spans="1:17" x14ac:dyDescent="0.3">
      <c r="A685" s="48" t="s">
        <v>1755</v>
      </c>
      <c r="B685" s="145" t="s">
        <v>1756</v>
      </c>
      <c r="C685" s="65">
        <v>40</v>
      </c>
      <c r="D685" s="47">
        <v>0.1</v>
      </c>
      <c r="E685" s="51">
        <v>16</v>
      </c>
      <c r="F685" s="51"/>
      <c r="G685" s="51"/>
      <c r="H685" s="50"/>
      <c r="I685" s="50"/>
      <c r="J685" s="50"/>
      <c r="K685" s="50"/>
      <c r="L685" s="51"/>
      <c r="M685" s="51"/>
      <c r="N685" s="51"/>
      <c r="O685" s="51"/>
      <c r="P685" s="50"/>
      <c r="Q685" s="65" t="s">
        <v>5008</v>
      </c>
    </row>
    <row r="686" spans="1:17" x14ac:dyDescent="0.3">
      <c r="A686" s="48" t="s">
        <v>1090</v>
      </c>
      <c r="B686" s="145" t="s">
        <v>1091</v>
      </c>
      <c r="C686" s="65">
        <v>50</v>
      </c>
      <c r="D686" s="47">
        <v>0.11</v>
      </c>
      <c r="E686" s="51">
        <v>20</v>
      </c>
      <c r="F686" s="51"/>
      <c r="G686" s="51"/>
      <c r="H686" s="50"/>
      <c r="I686" s="50"/>
      <c r="J686" s="50"/>
      <c r="K686" s="50"/>
      <c r="L686" s="51"/>
      <c r="M686" s="51"/>
      <c r="N686" s="51"/>
      <c r="O686" s="51"/>
      <c r="P686" s="50"/>
      <c r="Q686" s="65" t="s">
        <v>4622</v>
      </c>
    </row>
    <row r="687" spans="1:17" x14ac:dyDescent="0.3">
      <c r="A687" s="48" t="s">
        <v>665</v>
      </c>
      <c r="B687" s="145" t="s">
        <v>666</v>
      </c>
      <c r="C687" s="65">
        <v>50</v>
      </c>
      <c r="D687" s="47">
        <v>0.11</v>
      </c>
      <c r="E687" s="51">
        <v>26</v>
      </c>
      <c r="F687" s="51"/>
      <c r="G687" s="51"/>
      <c r="H687" s="50"/>
      <c r="I687" s="50"/>
      <c r="J687" s="50"/>
      <c r="K687" s="50"/>
      <c r="L687" s="51"/>
      <c r="M687" s="51"/>
      <c r="N687" s="51" t="s">
        <v>4723</v>
      </c>
      <c r="O687" s="51"/>
      <c r="P687" s="50"/>
      <c r="Q687" s="178" t="s">
        <v>4670</v>
      </c>
    </row>
    <row r="688" spans="1:17" x14ac:dyDescent="0.3">
      <c r="A688" s="48" t="s">
        <v>1731</v>
      </c>
      <c r="B688" s="145" t="s">
        <v>1732</v>
      </c>
      <c r="C688" s="65">
        <v>50</v>
      </c>
      <c r="D688" s="47">
        <v>0.08</v>
      </c>
      <c r="E688" s="51">
        <v>20</v>
      </c>
      <c r="F688" s="51"/>
      <c r="G688" s="51"/>
      <c r="H688" s="50"/>
      <c r="I688" s="50"/>
      <c r="J688" s="50"/>
      <c r="K688" s="50"/>
      <c r="L688" s="51"/>
      <c r="M688" s="51"/>
      <c r="N688" s="51"/>
      <c r="O688" s="51"/>
      <c r="P688" s="50"/>
      <c r="Q688" s="65" t="s">
        <v>5009</v>
      </c>
    </row>
    <row r="689" spans="1:17" x14ac:dyDescent="0.3">
      <c r="A689" s="48" t="s">
        <v>1873</v>
      </c>
      <c r="B689" s="145" t="s">
        <v>1874</v>
      </c>
      <c r="C689" s="65">
        <v>50</v>
      </c>
      <c r="D689" s="47">
        <v>0.02</v>
      </c>
      <c r="E689" s="51">
        <v>19</v>
      </c>
      <c r="F689" s="51"/>
      <c r="G689" s="51"/>
      <c r="H689" s="50"/>
      <c r="I689" s="50"/>
      <c r="J689" s="50"/>
      <c r="K689" s="50"/>
      <c r="L689" s="51"/>
      <c r="M689" s="51"/>
      <c r="N689" s="51"/>
      <c r="O689" s="51"/>
      <c r="P689" s="50"/>
      <c r="Q689" s="178" t="s">
        <v>3911</v>
      </c>
    </row>
    <row r="690" spans="1:17" x14ac:dyDescent="0.3">
      <c r="A690" s="48" t="s">
        <v>1569</v>
      </c>
      <c r="B690" s="145" t="s">
        <v>1570</v>
      </c>
      <c r="C690" s="65">
        <v>50</v>
      </c>
      <c r="D690" s="47">
        <v>0.11</v>
      </c>
      <c r="E690" s="51">
        <v>28</v>
      </c>
      <c r="F690" s="51"/>
      <c r="G690" s="51"/>
      <c r="H690" s="50"/>
      <c r="I690" s="50"/>
      <c r="J690" s="50"/>
      <c r="K690" s="50"/>
      <c r="L690" s="51"/>
      <c r="M690" s="51"/>
      <c r="N690" s="51"/>
      <c r="O690" s="51"/>
      <c r="P690" s="50"/>
      <c r="Q690" s="178" t="s">
        <v>4707</v>
      </c>
    </row>
    <row r="691" spans="1:17" s="175" customFormat="1" ht="62.4" x14ac:dyDescent="0.3">
      <c r="A691" s="49" t="s">
        <v>1325</v>
      </c>
      <c r="B691" s="195" t="s">
        <v>1326</v>
      </c>
      <c r="C691" s="73" t="s">
        <v>3878</v>
      </c>
      <c r="D691" s="176">
        <v>3.3</v>
      </c>
      <c r="E691" s="49">
        <v>20</v>
      </c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162" t="s">
        <v>5010</v>
      </c>
    </row>
    <row r="692" spans="1:17" x14ac:dyDescent="0.3">
      <c r="A692" s="48" t="s">
        <v>1133</v>
      </c>
      <c r="B692" s="145" t="s">
        <v>1134</v>
      </c>
      <c r="C692" s="65">
        <v>30</v>
      </c>
      <c r="D692" s="47">
        <v>0.08</v>
      </c>
      <c r="E692" s="51">
        <v>32</v>
      </c>
      <c r="F692" s="51"/>
      <c r="G692" s="51"/>
      <c r="H692" s="50"/>
      <c r="I692" s="50"/>
      <c r="J692" s="50"/>
      <c r="K692" s="50"/>
      <c r="L692" s="51"/>
      <c r="M692" s="51"/>
      <c r="N692" s="51" t="s">
        <v>4723</v>
      </c>
      <c r="O692" s="51" t="s">
        <v>4278</v>
      </c>
      <c r="P692" s="50"/>
      <c r="Q692" s="178" t="s">
        <v>4670</v>
      </c>
    </row>
    <row r="693" spans="1:17" x14ac:dyDescent="0.3">
      <c r="A693" s="48" t="s">
        <v>1135</v>
      </c>
      <c r="B693" s="145" t="s">
        <v>1136</v>
      </c>
      <c r="C693" s="65" t="s">
        <v>4001</v>
      </c>
      <c r="D693" s="47">
        <v>0.02</v>
      </c>
      <c r="E693" s="51">
        <v>32</v>
      </c>
      <c r="F693" s="51"/>
      <c r="G693" s="51"/>
      <c r="H693" s="50"/>
      <c r="I693" s="50"/>
      <c r="J693" s="50"/>
      <c r="K693" s="50"/>
      <c r="L693" s="51"/>
      <c r="M693" s="51"/>
      <c r="N693" s="51" t="s">
        <v>4723</v>
      </c>
      <c r="O693" s="51" t="s">
        <v>4278</v>
      </c>
      <c r="P693" s="50"/>
      <c r="Q693" s="178" t="s">
        <v>4670</v>
      </c>
    </row>
    <row r="694" spans="1:17" x14ac:dyDescent="0.3">
      <c r="A694" s="48" t="s">
        <v>1749</v>
      </c>
      <c r="B694" s="145" t="s">
        <v>1750</v>
      </c>
      <c r="C694" s="65">
        <v>60</v>
      </c>
      <c r="D694" s="47">
        <v>0.11</v>
      </c>
      <c r="E694" s="51">
        <v>16</v>
      </c>
      <c r="F694" s="51"/>
      <c r="G694" s="51"/>
      <c r="H694" s="50"/>
      <c r="I694" s="50"/>
      <c r="J694" s="50"/>
      <c r="K694" s="50"/>
      <c r="L694" s="51"/>
      <c r="M694" s="51"/>
      <c r="N694" s="51"/>
      <c r="O694" s="51"/>
      <c r="P694" s="50"/>
      <c r="Q694" s="65" t="s">
        <v>5011</v>
      </c>
    </row>
    <row r="695" spans="1:17" x14ac:dyDescent="0.3">
      <c r="A695" s="48" t="s">
        <v>1461</v>
      </c>
      <c r="B695" s="145" t="s">
        <v>4607</v>
      </c>
      <c r="C695" s="65">
        <v>50</v>
      </c>
      <c r="D695" s="47">
        <v>0.08</v>
      </c>
      <c r="E695" s="51">
        <v>20</v>
      </c>
      <c r="F695" s="51"/>
      <c r="G695" s="51"/>
      <c r="H695" s="50"/>
      <c r="I695" s="50"/>
      <c r="J695" s="50"/>
      <c r="K695" s="50"/>
      <c r="L695" s="51"/>
      <c r="M695" s="51"/>
      <c r="N695" s="51"/>
      <c r="O695" s="51"/>
      <c r="P695" s="50"/>
      <c r="Q695" s="178" t="s">
        <v>4992</v>
      </c>
    </row>
    <row r="696" spans="1:17" x14ac:dyDescent="0.3">
      <c r="A696" s="48" t="s">
        <v>955</v>
      </c>
      <c r="B696" s="145" t="s">
        <v>956</v>
      </c>
      <c r="C696" s="65">
        <v>40</v>
      </c>
      <c r="D696" s="47">
        <v>0.7</v>
      </c>
      <c r="E696" s="51">
        <v>9</v>
      </c>
      <c r="F696" s="51"/>
      <c r="G696" s="51"/>
      <c r="H696" s="50"/>
      <c r="I696" s="50"/>
      <c r="J696" s="50"/>
      <c r="K696" s="50"/>
      <c r="L696" s="51"/>
      <c r="M696" s="51"/>
      <c r="N696" s="51"/>
      <c r="O696" s="51"/>
      <c r="P696" s="50"/>
      <c r="Q696" s="65" t="s">
        <v>5012</v>
      </c>
    </row>
    <row r="697" spans="1:17" x14ac:dyDescent="0.3">
      <c r="A697" s="48" t="s">
        <v>1382</v>
      </c>
      <c r="B697" s="145" t="s">
        <v>1383</v>
      </c>
      <c r="C697" s="65">
        <v>60</v>
      </c>
      <c r="D697" s="47">
        <v>0.2</v>
      </c>
      <c r="E697" s="51">
        <v>44</v>
      </c>
      <c r="F697" s="51"/>
      <c r="G697" s="51"/>
      <c r="H697" s="50"/>
      <c r="I697" s="50"/>
      <c r="J697" s="50"/>
      <c r="K697" s="50"/>
      <c r="L697" s="51"/>
      <c r="M697" s="51"/>
      <c r="N697" s="51"/>
      <c r="O697" s="51"/>
      <c r="P697" s="50"/>
      <c r="Q697" s="65" t="s">
        <v>5013</v>
      </c>
    </row>
    <row r="698" spans="1:17" x14ac:dyDescent="0.3">
      <c r="A698" s="48" t="s">
        <v>1474</v>
      </c>
      <c r="B698" s="145" t="s">
        <v>1475</v>
      </c>
      <c r="C698" s="65">
        <v>40</v>
      </c>
      <c r="D698" s="47">
        <v>0.05</v>
      </c>
      <c r="E698" s="51">
        <v>10</v>
      </c>
      <c r="F698" s="51"/>
      <c r="G698" s="51"/>
      <c r="H698" s="50"/>
      <c r="I698" s="50"/>
      <c r="J698" s="50"/>
      <c r="K698" s="50"/>
      <c r="L698" s="51"/>
      <c r="M698" s="51"/>
      <c r="N698" s="51"/>
      <c r="O698" s="51"/>
      <c r="P698" s="50"/>
      <c r="Q698" s="178" t="s">
        <v>5014</v>
      </c>
    </row>
    <row r="699" spans="1:17" x14ac:dyDescent="0.3">
      <c r="A699" s="48" t="s">
        <v>1500</v>
      </c>
      <c r="B699" s="145" t="s">
        <v>1501</v>
      </c>
      <c r="C699" s="65">
        <v>30</v>
      </c>
      <c r="D699" s="47">
        <v>1.8</v>
      </c>
      <c r="E699" s="51">
        <v>20</v>
      </c>
      <c r="F699" s="51"/>
      <c r="G699" s="51"/>
      <c r="H699" s="50"/>
      <c r="I699" s="50"/>
      <c r="J699" s="50"/>
      <c r="K699" s="50"/>
      <c r="L699" s="51"/>
      <c r="M699" s="51"/>
      <c r="N699" s="51"/>
      <c r="O699" s="51"/>
      <c r="P699" s="50"/>
      <c r="Q699" s="65" t="s">
        <v>5015</v>
      </c>
    </row>
    <row r="700" spans="1:17" x14ac:dyDescent="0.3">
      <c r="A700" s="48" t="s">
        <v>832</v>
      </c>
      <c r="B700" s="145" t="s">
        <v>833</v>
      </c>
      <c r="C700" s="65">
        <v>50</v>
      </c>
      <c r="D700" s="47">
        <v>0.15</v>
      </c>
      <c r="E700" s="51">
        <v>20</v>
      </c>
      <c r="F700" s="51"/>
      <c r="G700" s="51"/>
      <c r="H700" s="50"/>
      <c r="I700" s="50"/>
      <c r="J700" s="50"/>
      <c r="K700" s="50"/>
      <c r="L700" s="51"/>
      <c r="M700" s="51"/>
      <c r="N700" s="51"/>
      <c r="O700" s="51"/>
      <c r="P700" s="50"/>
      <c r="Q700" s="178" t="s">
        <v>4638</v>
      </c>
    </row>
    <row r="701" spans="1:17" x14ac:dyDescent="0.3">
      <c r="A701" s="48" t="s">
        <v>828</v>
      </c>
      <c r="B701" s="145" t="s">
        <v>829</v>
      </c>
      <c r="C701" s="65">
        <v>50</v>
      </c>
      <c r="D701" s="47">
        <v>0.3</v>
      </c>
      <c r="E701" s="51">
        <v>20</v>
      </c>
      <c r="F701" s="51"/>
      <c r="G701" s="51"/>
      <c r="H701" s="50"/>
      <c r="I701" s="50"/>
      <c r="J701" s="50"/>
      <c r="K701" s="50"/>
      <c r="L701" s="51"/>
      <c r="M701" s="51"/>
      <c r="N701" s="51"/>
      <c r="O701" s="51"/>
      <c r="P701" s="50"/>
      <c r="Q701" s="178" t="s">
        <v>4638</v>
      </c>
    </row>
    <row r="702" spans="1:17" x14ac:dyDescent="0.3">
      <c r="A702" s="48" t="s">
        <v>1455</v>
      </c>
      <c r="B702" s="145" t="s">
        <v>1456</v>
      </c>
      <c r="C702" s="65">
        <v>40</v>
      </c>
      <c r="D702" s="47">
        <v>0.05</v>
      </c>
      <c r="E702" s="51">
        <v>20</v>
      </c>
      <c r="F702" s="51"/>
      <c r="G702" s="51"/>
      <c r="H702" s="50"/>
      <c r="I702" s="50"/>
      <c r="J702" s="50"/>
      <c r="K702" s="50"/>
      <c r="L702" s="51"/>
      <c r="M702" s="51"/>
      <c r="N702" s="51"/>
      <c r="O702" s="51"/>
      <c r="P702" s="50"/>
      <c r="Q702" s="178" t="s">
        <v>4994</v>
      </c>
    </row>
    <row r="703" spans="1:17" x14ac:dyDescent="0.3">
      <c r="A703" s="48" t="s">
        <v>1016</v>
      </c>
      <c r="B703" s="145" t="s">
        <v>1017</v>
      </c>
      <c r="C703" s="65">
        <v>50</v>
      </c>
      <c r="D703" s="47">
        <v>0.03</v>
      </c>
      <c r="E703" s="51">
        <v>32</v>
      </c>
      <c r="F703" s="51"/>
      <c r="G703" s="51"/>
      <c r="H703" s="50"/>
      <c r="I703" s="50"/>
      <c r="J703" s="50"/>
      <c r="K703" s="50"/>
      <c r="L703" s="51"/>
      <c r="M703" s="51"/>
      <c r="N703" s="51"/>
      <c r="O703" s="51"/>
      <c r="P703" s="50"/>
      <c r="Q703" s="178" t="s">
        <v>4674</v>
      </c>
    </row>
    <row r="704" spans="1:17" x14ac:dyDescent="0.3">
      <c r="A704" s="48" t="s">
        <v>830</v>
      </c>
      <c r="B704" s="145" t="s">
        <v>831</v>
      </c>
      <c r="C704" s="65">
        <v>50</v>
      </c>
      <c r="D704" s="47">
        <v>0.05</v>
      </c>
      <c r="E704" s="51">
        <v>20</v>
      </c>
      <c r="F704" s="51"/>
      <c r="G704" s="51"/>
      <c r="H704" s="50"/>
      <c r="I704" s="50"/>
      <c r="J704" s="50"/>
      <c r="K704" s="50"/>
      <c r="L704" s="51"/>
      <c r="M704" s="51"/>
      <c r="N704" s="51"/>
      <c r="O704" s="51"/>
      <c r="P704" s="50"/>
      <c r="Q704" s="178" t="s">
        <v>4638</v>
      </c>
    </row>
    <row r="705" spans="1:17" x14ac:dyDescent="0.3">
      <c r="A705" s="48" t="s">
        <v>1645</v>
      </c>
      <c r="B705" s="145" t="s">
        <v>1646</v>
      </c>
      <c r="C705" s="65">
        <v>40</v>
      </c>
      <c r="D705" s="47">
        <v>0.3</v>
      </c>
      <c r="E705" s="51">
        <v>20</v>
      </c>
      <c r="F705" s="51"/>
      <c r="G705" s="51"/>
      <c r="H705" s="50"/>
      <c r="I705" s="50"/>
      <c r="J705" s="50"/>
      <c r="K705" s="50"/>
      <c r="L705" s="51"/>
      <c r="M705" s="51"/>
      <c r="N705" s="51"/>
      <c r="O705" s="51"/>
      <c r="P705" s="50"/>
      <c r="Q705" s="178" t="s">
        <v>4843</v>
      </c>
    </row>
    <row r="706" spans="1:17" x14ac:dyDescent="0.3">
      <c r="A706" s="48" t="s">
        <v>1653</v>
      </c>
      <c r="B706" s="145" t="s">
        <v>1654</v>
      </c>
      <c r="C706" s="65">
        <v>40</v>
      </c>
      <c r="D706" s="47">
        <v>0.05</v>
      </c>
      <c r="E706" s="51">
        <v>22</v>
      </c>
      <c r="F706" s="51"/>
      <c r="G706" s="51"/>
      <c r="H706" s="50"/>
      <c r="I706" s="50"/>
      <c r="J706" s="50"/>
      <c r="K706" s="50"/>
      <c r="L706" s="51"/>
      <c r="M706" s="51"/>
      <c r="N706" s="51"/>
      <c r="O706" s="51"/>
      <c r="P706" s="50"/>
      <c r="Q706" s="178" t="s">
        <v>4843</v>
      </c>
    </row>
    <row r="707" spans="1:17" x14ac:dyDescent="0.3">
      <c r="A707" s="48" t="s">
        <v>1679</v>
      </c>
      <c r="B707" s="145" t="s">
        <v>1680</v>
      </c>
      <c r="C707" s="65">
        <v>80</v>
      </c>
      <c r="D707" s="47">
        <v>0.85</v>
      </c>
      <c r="E707" s="51">
        <v>27</v>
      </c>
      <c r="F707" s="51"/>
      <c r="G707" s="51"/>
      <c r="H707" s="50"/>
      <c r="I707" s="50"/>
      <c r="J707" s="50"/>
      <c r="K707" s="50"/>
      <c r="L707" s="51"/>
      <c r="M707" s="51"/>
      <c r="N707" s="51"/>
      <c r="O707" s="51"/>
      <c r="P707" s="50"/>
      <c r="Q707" s="65" t="s">
        <v>5016</v>
      </c>
    </row>
    <row r="708" spans="1:17" x14ac:dyDescent="0.3">
      <c r="A708" s="48" t="s">
        <v>1528</v>
      </c>
      <c r="B708" s="145" t="s">
        <v>3991</v>
      </c>
      <c r="C708" s="65">
        <v>30</v>
      </c>
      <c r="D708" s="47">
        <v>7.0000000000000007E-2</v>
      </c>
      <c r="E708" s="51">
        <v>16</v>
      </c>
      <c r="F708" s="51"/>
      <c r="G708" s="51"/>
      <c r="H708" s="50"/>
      <c r="I708" s="50"/>
      <c r="J708" s="50"/>
      <c r="K708" s="50"/>
      <c r="L708" s="51"/>
      <c r="M708" s="51"/>
      <c r="N708" s="51"/>
      <c r="O708" s="51"/>
      <c r="P708" s="50"/>
      <c r="Q708" s="65" t="s">
        <v>4626</v>
      </c>
    </row>
    <row r="709" spans="1:17" x14ac:dyDescent="0.3">
      <c r="A709" s="48" t="s">
        <v>1528</v>
      </c>
      <c r="B709" s="145" t="s">
        <v>3992</v>
      </c>
      <c r="C709" s="65" t="s">
        <v>3993</v>
      </c>
      <c r="D709" s="47">
        <v>0.23</v>
      </c>
      <c r="E709" s="51">
        <v>20</v>
      </c>
      <c r="F709" s="51"/>
      <c r="G709" s="51"/>
      <c r="H709" s="50"/>
      <c r="I709" s="50"/>
      <c r="J709" s="50"/>
      <c r="K709" s="50"/>
      <c r="L709" s="51"/>
      <c r="M709" s="51"/>
      <c r="N709" s="51"/>
      <c r="O709" s="51"/>
      <c r="P709" s="50"/>
      <c r="Q709" s="65" t="s">
        <v>5017</v>
      </c>
    </row>
    <row r="710" spans="1:17" x14ac:dyDescent="0.3">
      <c r="A710" s="48" t="s">
        <v>1399</v>
      </c>
      <c r="B710" s="145" t="s">
        <v>1400</v>
      </c>
      <c r="C710" s="65">
        <v>28</v>
      </c>
      <c r="D710" s="99">
        <v>0.03</v>
      </c>
      <c r="E710" s="51">
        <v>16</v>
      </c>
      <c r="F710" s="51"/>
      <c r="G710" s="51"/>
      <c r="H710" s="50"/>
      <c r="I710" s="50"/>
      <c r="J710" s="50"/>
      <c r="K710" s="50"/>
      <c r="L710" s="51"/>
      <c r="M710" s="51"/>
      <c r="N710" s="51"/>
      <c r="O710" s="51"/>
      <c r="P710" s="50"/>
      <c r="Q710" s="178" t="s">
        <v>4610</v>
      </c>
    </row>
    <row r="711" spans="1:17" x14ac:dyDescent="0.3">
      <c r="A711" s="48" t="s">
        <v>1200</v>
      </c>
      <c r="B711" s="145" t="s">
        <v>1201</v>
      </c>
      <c r="C711" s="65">
        <v>60</v>
      </c>
      <c r="D711" s="47">
        <v>0.25</v>
      </c>
      <c r="E711" s="51">
        <v>25</v>
      </c>
      <c r="F711" s="51"/>
      <c r="G711" s="51"/>
      <c r="H711" s="50"/>
      <c r="I711" s="50"/>
      <c r="J711" s="50"/>
      <c r="K711" s="50"/>
      <c r="L711" s="51"/>
      <c r="M711" s="51"/>
      <c r="N711" s="51"/>
      <c r="O711" s="51"/>
      <c r="P711" s="50"/>
      <c r="Q711" s="178" t="s">
        <v>4608</v>
      </c>
    </row>
    <row r="712" spans="1:17" x14ac:dyDescent="0.3">
      <c r="A712" s="50" t="s">
        <v>1200</v>
      </c>
      <c r="B712" s="144" t="s">
        <v>1201</v>
      </c>
      <c r="C712" s="65">
        <v>60</v>
      </c>
      <c r="D712" s="51">
        <v>0.15</v>
      </c>
      <c r="E712" s="51">
        <v>34</v>
      </c>
      <c r="F712" s="51"/>
      <c r="G712" s="51"/>
      <c r="H712" s="50"/>
      <c r="I712" s="50"/>
      <c r="J712" s="50"/>
      <c r="K712" s="50"/>
      <c r="L712" s="51"/>
      <c r="M712" s="51"/>
      <c r="N712" s="51"/>
      <c r="O712" s="51"/>
      <c r="P712" s="50"/>
      <c r="Q712" s="178" t="s">
        <v>4609</v>
      </c>
    </row>
    <row r="713" spans="1:17" x14ac:dyDescent="0.3">
      <c r="A713" s="16"/>
      <c r="B713" s="196"/>
      <c r="C713" s="21"/>
      <c r="D713" s="14"/>
      <c r="E713" s="29"/>
      <c r="F713" s="18"/>
      <c r="G713" s="33"/>
      <c r="H713" s="16"/>
      <c r="I713" s="16"/>
      <c r="J713" s="16"/>
      <c r="K713" s="16"/>
    </row>
    <row r="714" spans="1:17" x14ac:dyDescent="0.3">
      <c r="A714" s="16"/>
      <c r="B714" s="196"/>
      <c r="C714" s="21"/>
      <c r="D714" s="14"/>
      <c r="E714" s="29"/>
      <c r="F714" s="18"/>
      <c r="G714" s="33"/>
      <c r="H714" s="16"/>
      <c r="I714" s="16"/>
      <c r="J714" s="16"/>
      <c r="K714" s="16"/>
    </row>
    <row r="715" spans="1:17" x14ac:dyDescent="0.3">
      <c r="A715" s="16"/>
      <c r="B715" s="197" t="s">
        <v>4591</v>
      </c>
      <c r="C715" s="64">
        <f>SUM(D6:D712)</f>
        <v>283.95000000000027</v>
      </c>
      <c r="D715" s="133"/>
      <c r="E715" s="29"/>
      <c r="F715" s="18"/>
      <c r="G715" s="33"/>
      <c r="H715" s="16"/>
      <c r="I715" s="16"/>
      <c r="J715" s="16"/>
      <c r="K715" s="16"/>
    </row>
    <row r="716" spans="1:17" x14ac:dyDescent="0.3">
      <c r="A716" s="16"/>
      <c r="B716" s="197" t="s">
        <v>4592</v>
      </c>
      <c r="C716" s="64">
        <f>SUM(F10:F712)</f>
        <v>19.64</v>
      </c>
      <c r="D716" s="134"/>
      <c r="E716" s="29"/>
      <c r="F716" s="18"/>
      <c r="G716" s="33"/>
      <c r="H716" s="16"/>
      <c r="I716" s="16"/>
      <c r="J716" s="16"/>
      <c r="K716" s="16"/>
    </row>
    <row r="717" spans="1:17" x14ac:dyDescent="0.3">
      <c r="A717" s="16"/>
      <c r="B717" s="197" t="s">
        <v>4593</v>
      </c>
      <c r="C717" s="64">
        <f>SUM(C715:C716)</f>
        <v>303.59000000000026</v>
      </c>
      <c r="D717" s="114"/>
      <c r="E717" s="29"/>
      <c r="F717" s="18"/>
      <c r="G717" s="33"/>
      <c r="H717" s="16"/>
      <c r="I717" s="16"/>
      <c r="J717" s="16"/>
      <c r="K717" s="16"/>
    </row>
  </sheetData>
  <sortState xmlns:xlrd2="http://schemas.microsoft.com/office/spreadsheetml/2017/richdata2" ref="A6:Q703">
    <sortCondition ref="B6:B703"/>
  </sortState>
  <mergeCells count="15">
    <mergeCell ref="A4:B4"/>
    <mergeCell ref="A1:Q1"/>
    <mergeCell ref="A2:Q2"/>
    <mergeCell ref="C4:C5"/>
    <mergeCell ref="L4:L5"/>
    <mergeCell ref="M4:M5"/>
    <mergeCell ref="N4:N5"/>
    <mergeCell ref="O4:O5"/>
    <mergeCell ref="P4:P5"/>
    <mergeCell ref="Q4:Q5"/>
    <mergeCell ref="D4:E4"/>
    <mergeCell ref="F4:G4"/>
    <mergeCell ref="H4:H5"/>
    <mergeCell ref="I4:I5"/>
    <mergeCell ref="J4:K4"/>
  </mergeCells>
  <hyperlinks>
    <hyperlink ref="Q142" r:id="rId1" xr:uid="{00000000-0004-0000-0100-000000000000}"/>
    <hyperlink ref="L116" r:id="rId2" xr:uid="{00000000-0004-0000-0100-000001000000}"/>
    <hyperlink ref="Q712" r:id="rId3" xr:uid="{00000000-0004-0000-0100-000002000000}"/>
    <hyperlink ref="Q711" r:id="rId4" xr:uid="{00000000-0004-0000-0100-000003000000}"/>
    <hyperlink ref="Q710" r:id="rId5" xr:uid="{00000000-0004-0000-0100-000004000000}"/>
    <hyperlink ref="L299" r:id="rId6" xr:uid="{00000000-0004-0000-0100-000005000000}"/>
    <hyperlink ref="M299" r:id="rId7" display="..\2019 Dedicated Roads\2-2-036-042 Laukapu-Kekuanaoa Widening\Begin Maintenance Plans Laukapu-Kekuanaoa Widening.pdf" xr:uid="{00000000-0004-0000-0100-000006000000}"/>
    <hyperlink ref="Q299" r:id="rId8" xr:uid="{00000000-0004-0000-0100-000007000000}"/>
    <hyperlink ref="L399" r:id="rId9" xr:uid="{00000000-0004-0000-0100-000008000000}"/>
    <hyperlink ref="M399" r:id="rId10" display="..\2019 Dedicated Roads\2-2-036-042 Laukapu-Kekuanaoa Widening\Begin Maintenance Plans Laukapu-Kekuanaoa Widening.pdf" xr:uid="{00000000-0004-0000-0100-000009000000}"/>
    <hyperlink ref="Q399" r:id="rId11" xr:uid="{00000000-0004-0000-0100-00000A000000}"/>
    <hyperlink ref="Q31" r:id="rId12" xr:uid="{00000000-0004-0000-0100-00000B000000}"/>
    <hyperlink ref="Q37" r:id="rId13" xr:uid="{00000000-0004-0000-0100-00000C000000}"/>
    <hyperlink ref="Q38" r:id="rId14" xr:uid="{00000000-0004-0000-0100-00000D000000}"/>
    <hyperlink ref="Q40" r:id="rId15" xr:uid="{00000000-0004-0000-0100-00000E000000}"/>
    <hyperlink ref="Q41" r:id="rId16" xr:uid="{00000000-0004-0000-0100-00000F000000}"/>
    <hyperlink ref="Q43" r:id="rId17" xr:uid="{00000000-0004-0000-0100-000010000000}"/>
    <hyperlink ref="Q46" r:id="rId18" xr:uid="{00000000-0004-0000-0100-000011000000}"/>
    <hyperlink ref="Q51" r:id="rId19" xr:uid="{00000000-0004-0000-0100-000012000000}"/>
    <hyperlink ref="Q58" r:id="rId20" xr:uid="{00000000-0004-0000-0100-000013000000}"/>
    <hyperlink ref="Q59" r:id="rId21" xr:uid="{00000000-0004-0000-0100-000014000000}"/>
    <hyperlink ref="Q60" r:id="rId22" xr:uid="{00000000-0004-0000-0100-000015000000}"/>
    <hyperlink ref="Q61" r:id="rId23" xr:uid="{00000000-0004-0000-0100-000016000000}"/>
    <hyperlink ref="Q67" r:id="rId24" xr:uid="{00000000-0004-0000-0100-000017000000}"/>
    <hyperlink ref="Q68" r:id="rId25" xr:uid="{00000000-0004-0000-0100-000018000000}"/>
    <hyperlink ref="Q69" r:id="rId26" xr:uid="{00000000-0004-0000-0100-000019000000}"/>
    <hyperlink ref="Q144" r:id="rId27" xr:uid="{00000000-0004-0000-0100-00001A000000}"/>
    <hyperlink ref="Q155" r:id="rId28" xr:uid="{00000000-0004-0000-0100-00001B000000}"/>
    <hyperlink ref="Q154" r:id="rId29" xr:uid="{00000000-0004-0000-0100-00001C000000}"/>
    <hyperlink ref="Q158" r:id="rId30" xr:uid="{00000000-0004-0000-0100-00001D000000}"/>
    <hyperlink ref="Q159" r:id="rId31" xr:uid="{00000000-0004-0000-0100-00001E000000}"/>
    <hyperlink ref="Q160" r:id="rId32" xr:uid="{00000000-0004-0000-0100-00001F000000}"/>
    <hyperlink ref="Q161" r:id="rId33" xr:uid="{00000000-0004-0000-0100-000020000000}"/>
    <hyperlink ref="Q164" r:id="rId34" xr:uid="{00000000-0004-0000-0100-000021000000}"/>
    <hyperlink ref="Q162" r:id="rId35" xr:uid="{00000000-0004-0000-0100-000022000000}"/>
    <hyperlink ref="Q169" r:id="rId36" xr:uid="{00000000-0004-0000-0100-000023000000}"/>
    <hyperlink ref="Q170" r:id="rId37" xr:uid="{00000000-0004-0000-0100-000024000000}"/>
    <hyperlink ref="Q171" r:id="rId38" xr:uid="{00000000-0004-0000-0100-000025000000}"/>
    <hyperlink ref="Q173" r:id="rId39" xr:uid="{00000000-0004-0000-0100-000026000000}"/>
    <hyperlink ref="Q176" r:id="rId40" xr:uid="{00000000-0004-0000-0100-000027000000}"/>
    <hyperlink ref="Q177" r:id="rId41" xr:uid="{00000000-0004-0000-0100-000028000000}"/>
    <hyperlink ref="Q180" r:id="rId42" xr:uid="{00000000-0004-0000-0100-000029000000}"/>
    <hyperlink ref="Q181" r:id="rId43" xr:uid="{00000000-0004-0000-0100-00002A000000}"/>
    <hyperlink ref="Q182" r:id="rId44" xr:uid="{00000000-0004-0000-0100-00002B000000}"/>
    <hyperlink ref="Q190" r:id="rId45" xr:uid="{00000000-0004-0000-0100-00002C000000}"/>
    <hyperlink ref="Q194" r:id="rId46" xr:uid="{00000000-0004-0000-0100-00002D000000}"/>
    <hyperlink ref="Q196" r:id="rId47" xr:uid="{00000000-0004-0000-0100-00002E000000}"/>
    <hyperlink ref="Q197" r:id="rId48" xr:uid="{00000000-0004-0000-0100-00002F000000}"/>
    <hyperlink ref="Q204" r:id="rId49" xr:uid="{00000000-0004-0000-0100-000030000000}"/>
    <hyperlink ref="Q205" r:id="rId50" xr:uid="{00000000-0004-0000-0100-000031000000}"/>
    <hyperlink ref="Q202" r:id="rId51" xr:uid="{00000000-0004-0000-0100-000032000000}"/>
    <hyperlink ref="Q203" r:id="rId52" xr:uid="{00000000-0004-0000-0100-000033000000}"/>
    <hyperlink ref="Q206" r:id="rId53" xr:uid="{00000000-0004-0000-0100-000034000000}"/>
    <hyperlink ref="Q207" r:id="rId54" xr:uid="{00000000-0004-0000-0100-000035000000}"/>
    <hyperlink ref="Q208" r:id="rId55" xr:uid="{00000000-0004-0000-0100-000036000000}"/>
    <hyperlink ref="Q212" r:id="rId56" xr:uid="{00000000-0004-0000-0100-000037000000}"/>
    <hyperlink ref="Q210" r:id="rId57" xr:uid="{00000000-0004-0000-0100-000038000000}"/>
    <hyperlink ref="Q211" r:id="rId58" xr:uid="{00000000-0004-0000-0100-000039000000}"/>
    <hyperlink ref="Q213" r:id="rId59" xr:uid="{00000000-0004-0000-0100-00003A000000}"/>
    <hyperlink ref="Q214" r:id="rId60" xr:uid="{00000000-0004-0000-0100-00003B000000}"/>
    <hyperlink ref="Q218" r:id="rId61" xr:uid="{00000000-0004-0000-0100-00003C000000}"/>
    <hyperlink ref="Q219" r:id="rId62" xr:uid="{00000000-0004-0000-0100-00003D000000}"/>
    <hyperlink ref="Q224" r:id="rId63" xr:uid="{00000000-0004-0000-0100-00003E000000}"/>
    <hyperlink ref="Q230" r:id="rId64" xr:uid="{00000000-0004-0000-0100-00003F000000}"/>
    <hyperlink ref="Q233" r:id="rId65" xr:uid="{00000000-0004-0000-0100-000040000000}"/>
    <hyperlink ref="Q234" r:id="rId66" xr:uid="{00000000-0004-0000-0100-000041000000}"/>
    <hyperlink ref="Q254" r:id="rId67" xr:uid="{00000000-0004-0000-0100-000042000000}"/>
    <hyperlink ref="Q255" r:id="rId68" xr:uid="{00000000-0004-0000-0100-000043000000}"/>
    <hyperlink ref="Q256" r:id="rId69" xr:uid="{00000000-0004-0000-0100-000044000000}"/>
    <hyperlink ref="Q258" r:id="rId70" xr:uid="{00000000-0004-0000-0100-000045000000}"/>
    <hyperlink ref="Q261" r:id="rId71" xr:uid="{00000000-0004-0000-0100-000046000000}"/>
    <hyperlink ref="Q265" r:id="rId72" xr:uid="{00000000-0004-0000-0100-000047000000}"/>
    <hyperlink ref="Q266" r:id="rId73" xr:uid="{00000000-0004-0000-0100-000048000000}"/>
    <hyperlink ref="Q267" r:id="rId74" xr:uid="{00000000-0004-0000-0100-000049000000}"/>
    <hyperlink ref="Q268" r:id="rId75" xr:uid="{00000000-0004-0000-0100-00004A000000}"/>
    <hyperlink ref="Q276" r:id="rId76" xr:uid="{00000000-0004-0000-0100-00004B000000}"/>
    <hyperlink ref="Q277" r:id="rId77" xr:uid="{00000000-0004-0000-0100-00004C000000}"/>
    <hyperlink ref="Q278" r:id="rId78" xr:uid="{00000000-0004-0000-0100-00004D000000}"/>
    <hyperlink ref="Q280" r:id="rId79" xr:uid="{00000000-0004-0000-0100-00004E000000}"/>
    <hyperlink ref="Q281" r:id="rId80" xr:uid="{00000000-0004-0000-0100-00004F000000}"/>
    <hyperlink ref="Q284" r:id="rId81" xr:uid="{00000000-0004-0000-0100-000050000000}"/>
    <hyperlink ref="Q289" r:id="rId82" xr:uid="{00000000-0004-0000-0100-000051000000}"/>
    <hyperlink ref="Q293" r:id="rId83" xr:uid="{00000000-0004-0000-0100-000052000000}"/>
    <hyperlink ref="Q297" r:id="rId84" xr:uid="{00000000-0004-0000-0100-000053000000}"/>
    <hyperlink ref="Q300" r:id="rId85" xr:uid="{00000000-0004-0000-0100-000054000000}"/>
    <hyperlink ref="Q301" r:id="rId86" xr:uid="{00000000-0004-0000-0100-000055000000}"/>
    <hyperlink ref="Q303" r:id="rId87" xr:uid="{00000000-0004-0000-0100-000056000000}"/>
    <hyperlink ref="Q304" r:id="rId88" xr:uid="{00000000-0004-0000-0100-000057000000}"/>
    <hyperlink ref="Q305" r:id="rId89" xr:uid="{00000000-0004-0000-0100-000058000000}"/>
    <hyperlink ref="Q308" r:id="rId90" xr:uid="{00000000-0004-0000-0100-000059000000}"/>
    <hyperlink ref="Q310" r:id="rId91" xr:uid="{00000000-0004-0000-0100-00005A000000}"/>
    <hyperlink ref="Q312" r:id="rId92" xr:uid="{00000000-0004-0000-0100-00005B000000}"/>
    <hyperlink ref="Q313" r:id="rId93" xr:uid="{00000000-0004-0000-0100-00005C000000}"/>
    <hyperlink ref="Q314" r:id="rId94" xr:uid="{00000000-0004-0000-0100-00005D000000}"/>
    <hyperlink ref="Q319" r:id="rId95" xr:uid="{00000000-0004-0000-0100-00005E000000}"/>
    <hyperlink ref="Q321" r:id="rId96" xr:uid="{00000000-0004-0000-0100-00005F000000}"/>
    <hyperlink ref="Q322" r:id="rId97" xr:uid="{00000000-0004-0000-0100-000060000000}"/>
    <hyperlink ref="Q327" r:id="rId98" xr:uid="{00000000-0004-0000-0100-000061000000}"/>
    <hyperlink ref="Q329" r:id="rId99" xr:uid="{00000000-0004-0000-0100-000062000000}"/>
    <hyperlink ref="Q332" r:id="rId100" xr:uid="{00000000-0004-0000-0100-000063000000}"/>
    <hyperlink ref="Q333" r:id="rId101" xr:uid="{00000000-0004-0000-0100-000064000000}"/>
    <hyperlink ref="Q335" r:id="rId102" xr:uid="{00000000-0004-0000-0100-000065000000}"/>
    <hyperlink ref="Q337" r:id="rId103" xr:uid="{00000000-0004-0000-0100-000066000000}"/>
    <hyperlink ref="Q338" r:id="rId104" xr:uid="{00000000-0004-0000-0100-000067000000}"/>
    <hyperlink ref="Q347" r:id="rId105" xr:uid="{00000000-0004-0000-0100-000068000000}"/>
    <hyperlink ref="Q348" r:id="rId106" xr:uid="{00000000-0004-0000-0100-000069000000}"/>
    <hyperlink ref="Q350" r:id="rId107" xr:uid="{00000000-0004-0000-0100-00006A000000}"/>
    <hyperlink ref="Q351" r:id="rId108" xr:uid="{00000000-0004-0000-0100-00006B000000}"/>
    <hyperlink ref="Q343" r:id="rId109" xr:uid="{00000000-0004-0000-0100-00006C000000}"/>
    <hyperlink ref="Q355" r:id="rId110" xr:uid="{00000000-0004-0000-0100-00006D000000}"/>
    <hyperlink ref="Q360" r:id="rId111" xr:uid="{00000000-0004-0000-0100-00006E000000}"/>
    <hyperlink ref="Q361" r:id="rId112" xr:uid="{00000000-0004-0000-0100-00006F000000}"/>
    <hyperlink ref="Q365" r:id="rId113" xr:uid="{00000000-0004-0000-0100-000070000000}"/>
    <hyperlink ref="Q367" r:id="rId114" xr:uid="{00000000-0004-0000-0100-000071000000}"/>
    <hyperlink ref="Q368" r:id="rId115" xr:uid="{00000000-0004-0000-0100-000072000000}"/>
    <hyperlink ref="Q371" r:id="rId116" xr:uid="{00000000-0004-0000-0100-000073000000}"/>
    <hyperlink ref="Q372" r:id="rId117" xr:uid="{00000000-0004-0000-0100-000074000000}"/>
    <hyperlink ref="Q126" r:id="rId118" xr:uid="{00000000-0004-0000-0100-000075000000}"/>
    <hyperlink ref="Q378" r:id="rId119" xr:uid="{00000000-0004-0000-0100-000076000000}"/>
    <hyperlink ref="Q377" r:id="rId120" xr:uid="{00000000-0004-0000-0100-000077000000}"/>
    <hyperlink ref="Q384" r:id="rId121" xr:uid="{00000000-0004-0000-0100-000078000000}"/>
    <hyperlink ref="Q389" r:id="rId122" xr:uid="{00000000-0004-0000-0100-000079000000}"/>
    <hyperlink ref="Q392" r:id="rId123" xr:uid="{00000000-0004-0000-0100-00007A000000}"/>
    <hyperlink ref="Q376" r:id="rId124" xr:uid="{00000000-0004-0000-0100-00007B000000}"/>
    <hyperlink ref="Q400" r:id="rId125" xr:uid="{00000000-0004-0000-0100-00007C000000}"/>
    <hyperlink ref="Q402" r:id="rId126" xr:uid="{00000000-0004-0000-0100-00007D000000}"/>
    <hyperlink ref="Q403" r:id="rId127" xr:uid="{00000000-0004-0000-0100-00007E000000}"/>
    <hyperlink ref="Q405" r:id="rId128" xr:uid="{00000000-0004-0000-0100-00007F000000}"/>
    <hyperlink ref="Q406" r:id="rId129" xr:uid="{00000000-0004-0000-0100-000080000000}"/>
    <hyperlink ref="Q407" r:id="rId130" xr:uid="{00000000-0004-0000-0100-000081000000}"/>
    <hyperlink ref="Q408" r:id="rId131" xr:uid="{00000000-0004-0000-0100-000082000000}"/>
    <hyperlink ref="Q409" r:id="rId132" xr:uid="{00000000-0004-0000-0100-000083000000}"/>
    <hyperlink ref="Q410" r:id="rId133" xr:uid="{00000000-0004-0000-0100-000084000000}"/>
    <hyperlink ref="Q411" r:id="rId134" xr:uid="{00000000-0004-0000-0100-000085000000}"/>
    <hyperlink ref="Q414" r:id="rId135" xr:uid="{00000000-0004-0000-0100-000086000000}"/>
    <hyperlink ref="Q416" r:id="rId136" xr:uid="{00000000-0004-0000-0100-000087000000}"/>
    <hyperlink ref="Q418" r:id="rId137" xr:uid="{00000000-0004-0000-0100-000088000000}"/>
    <hyperlink ref="Q419" r:id="rId138" xr:uid="{00000000-0004-0000-0100-000089000000}"/>
    <hyperlink ref="Q420" r:id="rId139" xr:uid="{00000000-0004-0000-0100-00008A000000}"/>
    <hyperlink ref="Q421" r:id="rId140" xr:uid="{00000000-0004-0000-0100-00008B000000}"/>
    <hyperlink ref="Q422" r:id="rId141" xr:uid="{00000000-0004-0000-0100-00008C000000}"/>
    <hyperlink ref="Q424" r:id="rId142" xr:uid="{00000000-0004-0000-0100-00008D000000}"/>
    <hyperlink ref="Q425" r:id="rId143" xr:uid="{00000000-0004-0000-0100-00008E000000}"/>
    <hyperlink ref="Q426" r:id="rId144" xr:uid="{00000000-0004-0000-0100-00008F000000}"/>
    <hyperlink ref="Q429" r:id="rId145" xr:uid="{00000000-0004-0000-0100-000090000000}"/>
    <hyperlink ref="Q430" r:id="rId146" xr:uid="{00000000-0004-0000-0100-000091000000}"/>
    <hyperlink ref="Q433" r:id="rId147" xr:uid="{00000000-0004-0000-0100-000092000000}"/>
    <hyperlink ref="Q440" r:id="rId148" xr:uid="{00000000-0004-0000-0100-000093000000}"/>
    <hyperlink ref="Q441" r:id="rId149" xr:uid="{00000000-0004-0000-0100-000094000000}"/>
    <hyperlink ref="Q445" r:id="rId150" xr:uid="{00000000-0004-0000-0100-000095000000}"/>
    <hyperlink ref="Q446" r:id="rId151" xr:uid="{00000000-0004-0000-0100-000096000000}"/>
    <hyperlink ref="Q447" r:id="rId152" xr:uid="{00000000-0004-0000-0100-000097000000}"/>
    <hyperlink ref="Q450" r:id="rId153" xr:uid="{00000000-0004-0000-0100-000098000000}"/>
    <hyperlink ref="Q451" r:id="rId154" xr:uid="{00000000-0004-0000-0100-000099000000}"/>
    <hyperlink ref="Q452" r:id="rId155" xr:uid="{00000000-0004-0000-0100-00009A000000}"/>
    <hyperlink ref="Q453" r:id="rId156" xr:uid="{00000000-0004-0000-0100-00009B000000}"/>
    <hyperlink ref="Q454" r:id="rId157" xr:uid="{00000000-0004-0000-0100-00009C000000}"/>
    <hyperlink ref="Q326" r:id="rId158" xr:uid="{00000000-0004-0000-0100-00009D000000}"/>
    <hyperlink ref="Q457" r:id="rId159" xr:uid="{00000000-0004-0000-0100-00009E000000}"/>
    <hyperlink ref="Q460" r:id="rId160" xr:uid="{00000000-0004-0000-0100-00009F000000}"/>
    <hyperlink ref="Q461" r:id="rId161" xr:uid="{00000000-0004-0000-0100-0000A0000000}"/>
    <hyperlink ref="Q462" r:id="rId162" xr:uid="{00000000-0004-0000-0100-0000A1000000}"/>
    <hyperlink ref="Q470" r:id="rId163" xr:uid="{00000000-0004-0000-0100-0000A2000000}"/>
    <hyperlink ref="Q6" r:id="rId164" xr:uid="{00000000-0004-0000-0100-0000A3000000}"/>
    <hyperlink ref="Q7:Q8" r:id="rId165" display="2-7-028" xr:uid="{00000000-0004-0000-0100-0000A4000000}"/>
    <hyperlink ref="Q9" r:id="rId166" xr:uid="{00000000-0004-0000-0100-0000A5000000}"/>
    <hyperlink ref="Q475" r:id="rId167" xr:uid="{00000000-0004-0000-0100-0000A6000000}"/>
    <hyperlink ref="Q472" r:id="rId168" xr:uid="{00000000-0004-0000-0100-0000A7000000}"/>
    <hyperlink ref="Q476" r:id="rId169" xr:uid="{00000000-0004-0000-0100-0000A8000000}"/>
    <hyperlink ref="Q478" r:id="rId170" xr:uid="{00000000-0004-0000-0100-0000A9000000}"/>
    <hyperlink ref="Q479" r:id="rId171" xr:uid="{00000000-0004-0000-0100-0000AA000000}"/>
    <hyperlink ref="Q540" r:id="rId172" xr:uid="{00000000-0004-0000-0100-0000AB000000}"/>
    <hyperlink ref="Q541" r:id="rId173" xr:uid="{00000000-0004-0000-0100-0000AC000000}"/>
    <hyperlink ref="Q542" r:id="rId174" xr:uid="{00000000-0004-0000-0100-0000AD000000}"/>
    <hyperlink ref="Q543" r:id="rId175" xr:uid="{00000000-0004-0000-0100-0000AE000000}"/>
    <hyperlink ref="Q544" r:id="rId176" xr:uid="{00000000-0004-0000-0100-0000AF000000}"/>
    <hyperlink ref="Q545" r:id="rId177" xr:uid="{00000000-0004-0000-0100-0000B0000000}"/>
    <hyperlink ref="Q546" r:id="rId178" xr:uid="{00000000-0004-0000-0100-0000B1000000}"/>
    <hyperlink ref="Q549" r:id="rId179" xr:uid="{00000000-0004-0000-0100-0000B2000000}"/>
    <hyperlink ref="Q547" r:id="rId180" xr:uid="{00000000-0004-0000-0100-0000B3000000}"/>
    <hyperlink ref="Q556" r:id="rId181" xr:uid="{00000000-0004-0000-0100-0000B4000000}"/>
    <hyperlink ref="Q404" r:id="rId182" xr:uid="{00000000-0004-0000-0100-0000B5000000}"/>
    <hyperlink ref="Q558" r:id="rId183" xr:uid="{00000000-0004-0000-0100-0000B6000000}"/>
    <hyperlink ref="Q559" r:id="rId184" xr:uid="{00000000-0004-0000-0100-0000B7000000}"/>
    <hyperlink ref="Q560" r:id="rId185" xr:uid="{00000000-0004-0000-0100-0000B8000000}"/>
    <hyperlink ref="Q562" r:id="rId186" xr:uid="{00000000-0004-0000-0100-0000B9000000}"/>
    <hyperlink ref="Q563" r:id="rId187" xr:uid="{00000000-0004-0000-0100-0000BA000000}"/>
    <hyperlink ref="Q568" r:id="rId188" xr:uid="{00000000-0004-0000-0100-0000BB000000}"/>
    <hyperlink ref="Q569" r:id="rId189" xr:uid="{00000000-0004-0000-0100-0000BC000000}"/>
    <hyperlink ref="Q570" r:id="rId190" xr:uid="{00000000-0004-0000-0100-0000BD000000}"/>
    <hyperlink ref="Q571" r:id="rId191" xr:uid="{00000000-0004-0000-0100-0000BE000000}"/>
    <hyperlink ref="Q572" r:id="rId192" xr:uid="{00000000-0004-0000-0100-0000BF000000}"/>
    <hyperlink ref="Q573" r:id="rId193" xr:uid="{00000000-0004-0000-0100-0000C0000000}"/>
    <hyperlink ref="Q580" r:id="rId194" xr:uid="{00000000-0004-0000-0100-0000C1000000}"/>
    <hyperlink ref="Q582" r:id="rId195" xr:uid="{00000000-0004-0000-0100-0000C2000000}"/>
    <hyperlink ref="Q583" r:id="rId196" xr:uid="{00000000-0004-0000-0100-0000C3000000}"/>
    <hyperlink ref="Q584" r:id="rId197" xr:uid="{00000000-0004-0000-0100-0000C4000000}"/>
    <hyperlink ref="Q458" r:id="rId198" xr:uid="{00000000-0004-0000-0100-0000C5000000}"/>
    <hyperlink ref="Q574" r:id="rId199" xr:uid="{00000000-0004-0000-0100-0000C6000000}"/>
    <hyperlink ref="L458" r:id="rId200" xr:uid="{00000000-0004-0000-0100-0000C7000000}"/>
    <hyperlink ref="M458" r:id="rId201" display="..\2019 Dedicated Roads\2-8-026 Puualala Village\Begin Maintenance Puualala Village.pdf" xr:uid="{00000000-0004-0000-0100-0000C8000000}"/>
    <hyperlink ref="L574" r:id="rId202" xr:uid="{00000000-0004-0000-0100-0000C9000000}"/>
    <hyperlink ref="M574" r:id="rId203" display="..\2019 Dedicated Roads\2-8-026 Puualala Village\Begin Maintenance Puualala Village.pdf" xr:uid="{00000000-0004-0000-0100-0000CA000000}"/>
    <hyperlink ref="Q589" r:id="rId204" xr:uid="{00000000-0004-0000-0100-0000CB000000}"/>
    <hyperlink ref="Q590" r:id="rId205" xr:uid="{00000000-0004-0000-0100-0000CC000000}"/>
    <hyperlink ref="Q591" r:id="rId206" xr:uid="{00000000-0004-0000-0100-0000CD000000}"/>
    <hyperlink ref="Q593" r:id="rId207" xr:uid="{00000000-0004-0000-0100-0000CE000000}"/>
    <hyperlink ref="Q597" r:id="rId208" xr:uid="{00000000-0004-0000-0100-0000CF000000}"/>
    <hyperlink ref="Q599" r:id="rId209" xr:uid="{00000000-0004-0000-0100-0000D0000000}"/>
    <hyperlink ref="Q600:Q601" r:id="rId210" display="2-5-010" xr:uid="{00000000-0004-0000-0100-0000D1000000}"/>
    <hyperlink ref="Q602" r:id="rId211" xr:uid="{00000000-0004-0000-0100-0000D2000000}"/>
    <hyperlink ref="Q609" r:id="rId212" xr:uid="{00000000-0004-0000-0100-0000D3000000}"/>
    <hyperlink ref="Q611" r:id="rId213" xr:uid="{00000000-0004-0000-0100-0000D4000000}"/>
    <hyperlink ref="Q610" r:id="rId214" xr:uid="{00000000-0004-0000-0100-0000D5000000}"/>
    <hyperlink ref="Q612" r:id="rId215" xr:uid="{00000000-0004-0000-0100-0000D6000000}"/>
    <hyperlink ref="Q621" r:id="rId216" xr:uid="{00000000-0004-0000-0100-0000D7000000}"/>
    <hyperlink ref="Q626" r:id="rId217" xr:uid="{00000000-0004-0000-0100-0000D8000000}"/>
    <hyperlink ref="Q630" r:id="rId218" xr:uid="{00000000-0004-0000-0100-0000D9000000}"/>
    <hyperlink ref="Q632" r:id="rId219" xr:uid="{00000000-0004-0000-0100-0000DA000000}"/>
    <hyperlink ref="Q635" r:id="rId220" xr:uid="{00000000-0004-0000-0100-0000DB000000}"/>
    <hyperlink ref="Q637" r:id="rId221" xr:uid="{00000000-0004-0000-0100-0000DC000000}"/>
    <hyperlink ref="Q638" r:id="rId222" xr:uid="{00000000-0004-0000-0100-0000DD000000}"/>
    <hyperlink ref="Q646" r:id="rId223" xr:uid="{00000000-0004-0000-0100-0000DE000000}"/>
    <hyperlink ref="Q647" r:id="rId224" xr:uid="{00000000-0004-0000-0100-0000DF000000}"/>
    <hyperlink ref="Q650" r:id="rId225" xr:uid="{00000000-0004-0000-0100-0000E0000000}"/>
    <hyperlink ref="Q651" r:id="rId226" xr:uid="{00000000-0004-0000-0100-0000E1000000}"/>
    <hyperlink ref="Q652" r:id="rId227" xr:uid="{00000000-0004-0000-0100-0000E2000000}"/>
    <hyperlink ref="Q655" r:id="rId228" xr:uid="{00000000-0004-0000-0100-0000E3000000}"/>
    <hyperlink ref="Q668" r:id="rId229" xr:uid="{00000000-0004-0000-0100-0000E4000000}"/>
    <hyperlink ref="Q669" r:id="rId230" xr:uid="{00000000-0004-0000-0100-0000E5000000}"/>
    <hyperlink ref="Q672" r:id="rId231" xr:uid="{00000000-0004-0000-0100-0000E6000000}"/>
    <hyperlink ref="Q675" r:id="rId232" xr:uid="{00000000-0004-0000-0100-0000E7000000}"/>
    <hyperlink ref="Q677" r:id="rId233" xr:uid="{00000000-0004-0000-0100-0000E8000000}"/>
    <hyperlink ref="Q684" r:id="rId234" xr:uid="{00000000-0004-0000-0100-0000E9000000}"/>
    <hyperlink ref="Q687" r:id="rId235" xr:uid="{00000000-0004-0000-0100-0000EA000000}"/>
    <hyperlink ref="Q689" r:id="rId236" xr:uid="{00000000-0004-0000-0100-0000EB000000}"/>
    <hyperlink ref="Q690" r:id="rId237" xr:uid="{00000000-0004-0000-0100-0000EC000000}"/>
    <hyperlink ref="Q692" r:id="rId238" xr:uid="{00000000-0004-0000-0100-0000ED000000}"/>
    <hyperlink ref="Q693" r:id="rId239" xr:uid="{00000000-0004-0000-0100-0000EE000000}"/>
    <hyperlink ref="Q695" r:id="rId240" xr:uid="{00000000-0004-0000-0100-0000EF000000}"/>
    <hyperlink ref="Q698" r:id="rId241" xr:uid="{00000000-0004-0000-0100-0000F0000000}"/>
    <hyperlink ref="Q700" r:id="rId242" xr:uid="{00000000-0004-0000-0100-0000F1000000}"/>
    <hyperlink ref="Q701" r:id="rId243" xr:uid="{00000000-0004-0000-0100-0000F2000000}"/>
    <hyperlink ref="Q702" r:id="rId244" xr:uid="{00000000-0004-0000-0100-0000F3000000}"/>
    <hyperlink ref="Q703" r:id="rId245" xr:uid="{00000000-0004-0000-0100-0000F4000000}"/>
    <hyperlink ref="Q704" r:id="rId246" xr:uid="{00000000-0004-0000-0100-0000F5000000}"/>
    <hyperlink ref="Q705" r:id="rId247" xr:uid="{00000000-0004-0000-0100-0000F6000000}"/>
    <hyperlink ref="Q706" r:id="rId248" xr:uid="{00000000-0004-0000-0100-0000F7000000}"/>
    <hyperlink ref="Q21" r:id="rId249" xr:uid="{00000000-0004-0000-0100-0000F8000000}"/>
    <hyperlink ref="Q10" r:id="rId250" xr:uid="{00000000-0004-0000-0100-0000F9000000}"/>
    <hyperlink ref="Q11" r:id="rId251" xr:uid="{00000000-0004-0000-0100-0000FA000000}"/>
    <hyperlink ref="Q12" r:id="rId252" xr:uid="{00000000-0004-0000-0100-0000FB000000}"/>
    <hyperlink ref="Q13" r:id="rId253" xr:uid="{00000000-0004-0000-0100-0000FC000000}"/>
    <hyperlink ref="Q14" r:id="rId254" xr:uid="{00000000-0004-0000-0100-0000FD000000}"/>
    <hyperlink ref="Q16" r:id="rId255" xr:uid="{00000000-0004-0000-0100-0000FE000000}"/>
    <hyperlink ref="Q17" r:id="rId256" xr:uid="{00000000-0004-0000-0100-0000FF000000}"/>
    <hyperlink ref="Q15" r:id="rId257" xr:uid="{00000000-0004-0000-0100-000000010000}"/>
    <hyperlink ref="Q18" r:id="rId258" xr:uid="{00000000-0004-0000-0100-000001010000}"/>
    <hyperlink ref="Q20" r:id="rId259" xr:uid="{00000000-0004-0000-0100-000002010000}"/>
    <hyperlink ref="Q26" r:id="rId260" xr:uid="{00000000-0004-0000-0100-000003010000}"/>
    <hyperlink ref="Q27" r:id="rId261" xr:uid="{00000000-0004-0000-0100-000004010000}"/>
    <hyperlink ref="Q28" r:id="rId262" xr:uid="{00000000-0004-0000-0100-000005010000}"/>
    <hyperlink ref="Q29" r:id="rId263" xr:uid="{00000000-0004-0000-0100-000006010000}"/>
    <hyperlink ref="Q32" r:id="rId264" xr:uid="{00000000-0004-0000-0100-000007010000}"/>
    <hyperlink ref="Q33" r:id="rId265" xr:uid="{00000000-0004-0000-0100-000008010000}"/>
    <hyperlink ref="Q34" r:id="rId266" xr:uid="{00000000-0004-0000-0100-000009010000}"/>
    <hyperlink ref="Q35" r:id="rId267" xr:uid="{00000000-0004-0000-0100-00000A010000}"/>
    <hyperlink ref="Q36" r:id="rId268" xr:uid="{00000000-0004-0000-0100-00000B010000}"/>
    <hyperlink ref="Q44" r:id="rId269" xr:uid="{00000000-0004-0000-0100-00000C010000}"/>
    <hyperlink ref="Q7" r:id="rId270" xr:uid="{00000000-0004-0000-0100-00000D010000}"/>
    <hyperlink ref="Q8" r:id="rId271" xr:uid="{00000000-0004-0000-0100-00000E010000}"/>
    <hyperlink ref="Q600" r:id="rId272" xr:uid="{00000000-0004-0000-0100-00000F010000}"/>
    <hyperlink ref="Q601" r:id="rId273" xr:uid="{00000000-0004-0000-0100-000010010000}"/>
    <hyperlink ref="Q674" r:id="rId274" xr:uid="{00000000-0004-0000-0100-000011010000}"/>
  </hyperlinks>
  <pageMargins left="0.7" right="0.7" top="0.75" bottom="0.75" header="0.3" footer="0.3"/>
  <pageSetup orientation="portrait" verticalDpi="597" r:id="rId275"/>
  <drawing r:id="rId27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62"/>
  <sheetViews>
    <sheetView topLeftCell="H1" zoomScale="160" zoomScaleNormal="160" workbookViewId="0">
      <pane ySplit="5" topLeftCell="A42" activePane="bottomLeft" state="frozen"/>
      <selection pane="bottomLeft" activeCell="Q19" sqref="Q19"/>
    </sheetView>
  </sheetViews>
  <sheetFormatPr defaultRowHeight="14.4" x14ac:dyDescent="0.3"/>
  <cols>
    <col min="1" max="1" width="16.33203125" customWidth="1"/>
    <col min="2" max="2" width="53.88671875" customWidth="1"/>
    <col min="3" max="3" width="13.109375" style="6" customWidth="1"/>
    <col min="4" max="4" width="8.6640625" style="25" customWidth="1"/>
    <col min="5" max="5" width="8.6640625" customWidth="1"/>
    <col min="6" max="6" width="8.6640625" style="25" customWidth="1"/>
    <col min="7" max="8" width="8.6640625" customWidth="1"/>
    <col min="9" max="9" width="6.109375" customWidth="1"/>
    <col min="10" max="10" width="11.33203125" style="139" customWidth="1"/>
    <col min="11" max="11" width="11.33203125" customWidth="1"/>
    <col min="12" max="16" width="17.6640625" customWidth="1"/>
    <col min="17" max="17" width="34.6640625" style="174" customWidth="1"/>
  </cols>
  <sheetData>
    <row r="1" spans="1:17" ht="18" x14ac:dyDescent="0.35">
      <c r="A1" s="253" t="s">
        <v>97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8" x14ac:dyDescent="0.3">
      <c r="A2" s="254" t="s">
        <v>5243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 x14ac:dyDescent="0.3">
      <c r="A3" s="36"/>
      <c r="B3" s="36"/>
      <c r="C3" s="8"/>
      <c r="D3" s="36"/>
      <c r="F3"/>
    </row>
    <row r="4" spans="1:17" ht="23.25" customHeight="1" x14ac:dyDescent="0.45">
      <c r="A4" s="251" t="s">
        <v>3897</v>
      </c>
      <c r="B4" s="252"/>
      <c r="C4" s="255" t="s">
        <v>3845</v>
      </c>
      <c r="D4" s="261" t="s">
        <v>3846</v>
      </c>
      <c r="E4" s="262"/>
      <c r="F4" s="257" t="s">
        <v>3849</v>
      </c>
      <c r="G4" s="257"/>
      <c r="H4" s="255" t="s">
        <v>3854</v>
      </c>
      <c r="I4" s="255" t="s">
        <v>3853</v>
      </c>
      <c r="J4" s="257" t="s">
        <v>3850</v>
      </c>
      <c r="K4" s="257"/>
      <c r="L4" s="257" t="s">
        <v>4063</v>
      </c>
      <c r="M4" s="255" t="s">
        <v>4064</v>
      </c>
      <c r="N4" s="257" t="s">
        <v>4065</v>
      </c>
      <c r="O4" s="257" t="s">
        <v>4066</v>
      </c>
      <c r="P4" s="257" t="s">
        <v>4067</v>
      </c>
      <c r="Q4" s="257" t="s">
        <v>3906</v>
      </c>
    </row>
    <row r="5" spans="1:17" ht="31.8" thickBot="1" x14ac:dyDescent="0.35">
      <c r="A5" s="42" t="s">
        <v>3914</v>
      </c>
      <c r="B5" s="43" t="s">
        <v>3915</v>
      </c>
      <c r="C5" s="256"/>
      <c r="D5" s="44" t="s">
        <v>3847</v>
      </c>
      <c r="E5" s="45" t="s">
        <v>3848</v>
      </c>
      <c r="F5" s="44" t="s">
        <v>3847</v>
      </c>
      <c r="G5" s="45" t="s">
        <v>3848</v>
      </c>
      <c r="H5" s="256"/>
      <c r="I5" s="256"/>
      <c r="J5" s="140" t="s">
        <v>3851</v>
      </c>
      <c r="K5" s="46" t="s">
        <v>3852</v>
      </c>
      <c r="L5" s="258"/>
      <c r="M5" s="256"/>
      <c r="N5" s="258"/>
      <c r="O5" s="258"/>
      <c r="P5" s="258"/>
      <c r="Q5" s="258"/>
    </row>
    <row r="6" spans="1:17" ht="15.6" x14ac:dyDescent="0.3">
      <c r="A6" s="59" t="s">
        <v>1938</v>
      </c>
      <c r="B6" s="59" t="s">
        <v>1939</v>
      </c>
      <c r="C6" s="69"/>
      <c r="D6" s="61">
        <v>0.4</v>
      </c>
      <c r="E6" s="63">
        <v>12</v>
      </c>
      <c r="F6" s="63"/>
      <c r="G6" s="63"/>
      <c r="H6" s="62"/>
      <c r="I6" s="62"/>
      <c r="J6" s="63"/>
      <c r="K6" s="62"/>
      <c r="L6" s="62"/>
      <c r="M6" s="62"/>
      <c r="N6" s="62"/>
      <c r="O6" s="62"/>
      <c r="P6" s="62"/>
      <c r="Q6" s="63" t="s">
        <v>5019</v>
      </c>
    </row>
    <row r="7" spans="1:17" ht="15.6" x14ac:dyDescent="0.3">
      <c r="A7" s="48" t="s">
        <v>1916</v>
      </c>
      <c r="B7" s="48" t="s">
        <v>1917</v>
      </c>
      <c r="C7" s="65"/>
      <c r="D7" s="47">
        <v>0.19</v>
      </c>
      <c r="E7" s="51">
        <v>14</v>
      </c>
      <c r="F7" s="51"/>
      <c r="G7" s="51"/>
      <c r="H7" s="50"/>
      <c r="I7" s="50"/>
      <c r="J7" s="51"/>
      <c r="K7" s="50"/>
      <c r="L7" s="50"/>
      <c r="M7" s="50"/>
      <c r="N7" s="50"/>
      <c r="O7" s="50"/>
      <c r="P7" s="50"/>
      <c r="Q7" s="51" t="s">
        <v>5018</v>
      </c>
    </row>
    <row r="8" spans="1:17" ht="15.6" x14ac:dyDescent="0.3">
      <c r="A8" s="48" t="s">
        <v>1950</v>
      </c>
      <c r="B8" s="48" t="s">
        <v>1951</v>
      </c>
      <c r="C8" s="65">
        <v>30</v>
      </c>
      <c r="D8" s="47">
        <v>0.5</v>
      </c>
      <c r="E8" s="51">
        <v>16</v>
      </c>
      <c r="F8" s="51"/>
      <c r="G8" s="51"/>
      <c r="H8" s="50"/>
      <c r="I8" s="50"/>
      <c r="J8" s="51"/>
      <c r="K8" s="50"/>
      <c r="L8" s="50"/>
      <c r="M8" s="50"/>
      <c r="N8" s="50"/>
      <c r="O8" s="50"/>
      <c r="P8" s="50"/>
      <c r="Q8" s="51" t="s">
        <v>5020</v>
      </c>
    </row>
    <row r="9" spans="1:17" ht="15.6" x14ac:dyDescent="0.3">
      <c r="A9" s="48" t="s">
        <v>1936</v>
      </c>
      <c r="B9" s="48" t="s">
        <v>1937</v>
      </c>
      <c r="C9" s="65">
        <v>30</v>
      </c>
      <c r="D9" s="47">
        <v>0.4</v>
      </c>
      <c r="E9" s="51">
        <v>12</v>
      </c>
      <c r="F9" s="51"/>
      <c r="G9" s="51"/>
      <c r="H9" s="50"/>
      <c r="I9" s="50"/>
      <c r="J9" s="51"/>
      <c r="K9" s="50"/>
      <c r="L9" s="50"/>
      <c r="M9" s="50"/>
      <c r="N9" s="50"/>
      <c r="O9" s="50"/>
      <c r="P9" s="50"/>
      <c r="Q9" s="51" t="s">
        <v>5019</v>
      </c>
    </row>
    <row r="10" spans="1:17" ht="15.6" x14ac:dyDescent="0.3">
      <c r="A10" s="48" t="s">
        <v>1926</v>
      </c>
      <c r="B10" s="48" t="s">
        <v>1927</v>
      </c>
      <c r="C10" s="65"/>
      <c r="D10" s="47">
        <v>0.7</v>
      </c>
      <c r="E10" s="51">
        <v>12</v>
      </c>
      <c r="F10" s="51"/>
      <c r="G10" s="51"/>
      <c r="H10" s="50"/>
      <c r="I10" s="50"/>
      <c r="J10" s="51"/>
      <c r="K10" s="50"/>
      <c r="L10" s="50"/>
      <c r="M10" s="50"/>
      <c r="N10" s="50"/>
      <c r="O10" s="50"/>
      <c r="P10" s="50"/>
      <c r="Q10" s="51" t="s">
        <v>5022</v>
      </c>
    </row>
    <row r="11" spans="1:17" ht="15.6" x14ac:dyDescent="0.3">
      <c r="A11" s="48" t="s">
        <v>1926</v>
      </c>
      <c r="B11" s="48" t="s">
        <v>1927</v>
      </c>
      <c r="C11" s="65"/>
      <c r="D11" s="47">
        <v>0.1</v>
      </c>
      <c r="E11" s="51">
        <v>12</v>
      </c>
      <c r="F11" s="51"/>
      <c r="G11" s="51"/>
      <c r="H11" s="50"/>
      <c r="I11" s="50"/>
      <c r="J11" s="51"/>
      <c r="K11" s="50"/>
      <c r="L11" s="50"/>
      <c r="M11" s="50"/>
      <c r="N11" s="50"/>
      <c r="O11" s="50"/>
      <c r="P11" s="50"/>
      <c r="Q11" s="51" t="s">
        <v>5022</v>
      </c>
    </row>
    <row r="12" spans="1:17" ht="15.6" x14ac:dyDescent="0.3">
      <c r="A12" s="48" t="s">
        <v>1928</v>
      </c>
      <c r="B12" s="48" t="s">
        <v>1929</v>
      </c>
      <c r="C12" s="65"/>
      <c r="D12" s="47">
        <v>1.2</v>
      </c>
      <c r="E12" s="51">
        <v>12</v>
      </c>
      <c r="F12" s="51"/>
      <c r="G12" s="51"/>
      <c r="H12" s="50"/>
      <c r="I12" s="50"/>
      <c r="J12" s="51"/>
      <c r="K12" s="50"/>
      <c r="L12" s="50"/>
      <c r="M12" s="50"/>
      <c r="N12" s="50"/>
      <c r="O12" s="50"/>
      <c r="P12" s="50"/>
      <c r="Q12" s="51" t="s">
        <v>5022</v>
      </c>
    </row>
    <row r="13" spans="1:17" ht="15.6" x14ac:dyDescent="0.3">
      <c r="A13" s="48" t="s">
        <v>1928</v>
      </c>
      <c r="B13" s="48" t="s">
        <v>1929</v>
      </c>
      <c r="C13" s="65"/>
      <c r="D13" s="47">
        <v>0.1</v>
      </c>
      <c r="E13" s="51">
        <v>15</v>
      </c>
      <c r="F13" s="47"/>
      <c r="G13" s="51"/>
      <c r="H13" s="50"/>
      <c r="I13" s="50"/>
      <c r="J13" s="51"/>
      <c r="K13" s="50"/>
      <c r="L13" s="50"/>
      <c r="M13" s="50"/>
      <c r="N13" s="50"/>
      <c r="O13" s="50"/>
      <c r="P13" s="50"/>
      <c r="Q13" s="51" t="s">
        <v>5022</v>
      </c>
    </row>
    <row r="14" spans="1:17" ht="15.6" x14ac:dyDescent="0.3">
      <c r="A14" s="48" t="s">
        <v>1999</v>
      </c>
      <c r="B14" s="48" t="s">
        <v>1929</v>
      </c>
      <c r="C14" s="65"/>
      <c r="D14" s="47"/>
      <c r="E14" s="51"/>
      <c r="F14" s="47">
        <v>0.2</v>
      </c>
      <c r="G14" s="51">
        <v>10</v>
      </c>
      <c r="H14" s="50"/>
      <c r="I14" s="50"/>
      <c r="J14" s="51"/>
      <c r="K14" s="50"/>
      <c r="L14" s="50"/>
      <c r="M14" s="50"/>
      <c r="N14" s="50"/>
      <c r="O14" s="50"/>
      <c r="P14" s="50"/>
      <c r="Q14" s="51" t="s">
        <v>5022</v>
      </c>
    </row>
    <row r="15" spans="1:17" ht="15.6" x14ac:dyDescent="0.3">
      <c r="A15" s="48" t="s">
        <v>1981</v>
      </c>
      <c r="B15" s="48" t="s">
        <v>1982</v>
      </c>
      <c r="C15" s="65">
        <v>40</v>
      </c>
      <c r="D15" s="47">
        <v>0.14000000000000001</v>
      </c>
      <c r="E15" s="51">
        <v>15</v>
      </c>
      <c r="F15" s="51"/>
      <c r="G15" s="51"/>
      <c r="H15" s="50"/>
      <c r="I15" s="50"/>
      <c r="J15" s="51"/>
      <c r="K15" s="50"/>
      <c r="L15" s="50"/>
      <c r="M15" s="50"/>
      <c r="N15" s="50"/>
      <c r="O15" s="50"/>
      <c r="P15" s="50"/>
      <c r="Q15" s="51" t="s">
        <v>5023</v>
      </c>
    </row>
    <row r="16" spans="1:17" ht="15.6" x14ac:dyDescent="0.3">
      <c r="A16" s="48" t="s">
        <v>1980</v>
      </c>
      <c r="B16" s="48" t="s">
        <v>3964</v>
      </c>
      <c r="C16" s="65">
        <v>40</v>
      </c>
      <c r="D16" s="47">
        <v>1.3</v>
      </c>
      <c r="E16" s="51">
        <v>15</v>
      </c>
      <c r="F16" s="51"/>
      <c r="G16" s="51"/>
      <c r="H16" s="50"/>
      <c r="I16" s="50"/>
      <c r="J16" s="51"/>
      <c r="K16" s="50"/>
      <c r="L16" s="50"/>
      <c r="M16" s="50"/>
      <c r="N16" s="50"/>
      <c r="O16" s="50"/>
      <c r="P16" s="50"/>
      <c r="Q16" s="51" t="s">
        <v>5024</v>
      </c>
    </row>
    <row r="17" spans="1:17" ht="15.6" x14ac:dyDescent="0.3">
      <c r="A17" s="48" t="s">
        <v>1976</v>
      </c>
      <c r="B17" s="48" t="s">
        <v>1977</v>
      </c>
      <c r="C17" s="65"/>
      <c r="D17" s="47">
        <v>0.98</v>
      </c>
      <c r="E17" s="51"/>
      <c r="F17" s="51"/>
      <c r="G17" s="51"/>
      <c r="H17" s="50"/>
      <c r="I17" s="50"/>
      <c r="J17" s="51"/>
      <c r="K17" s="50"/>
      <c r="L17" s="50"/>
      <c r="M17" s="50"/>
      <c r="N17" s="50"/>
      <c r="O17" s="50"/>
      <c r="P17" s="50"/>
      <c r="Q17" s="51" t="s">
        <v>5025</v>
      </c>
    </row>
    <row r="18" spans="1:17" ht="15.6" x14ac:dyDescent="0.3">
      <c r="A18" s="48" t="s">
        <v>1996</v>
      </c>
      <c r="B18" s="48" t="s">
        <v>1997</v>
      </c>
      <c r="C18" s="65" t="s">
        <v>3965</v>
      </c>
      <c r="D18" s="47">
        <v>0.3</v>
      </c>
      <c r="E18" s="51">
        <v>20</v>
      </c>
      <c r="F18" s="51"/>
      <c r="G18" s="51"/>
      <c r="H18" s="50"/>
      <c r="I18" s="50"/>
      <c r="J18" s="51"/>
      <c r="K18" s="50"/>
      <c r="L18" s="50"/>
      <c r="M18" s="50"/>
      <c r="N18" s="50"/>
      <c r="O18" s="50"/>
      <c r="P18" s="50"/>
      <c r="Q18" s="51" t="s">
        <v>5026</v>
      </c>
    </row>
    <row r="19" spans="1:17" ht="15.6" x14ac:dyDescent="0.3">
      <c r="A19" s="48" t="s">
        <v>1962</v>
      </c>
      <c r="B19" s="48" t="s">
        <v>1963</v>
      </c>
      <c r="C19" s="65" t="s">
        <v>3881</v>
      </c>
      <c r="D19" s="47">
        <v>0.02</v>
      </c>
      <c r="E19" s="51">
        <v>20</v>
      </c>
      <c r="F19" s="51"/>
      <c r="G19" s="51"/>
      <c r="H19" s="50"/>
      <c r="I19" s="50"/>
      <c r="J19" s="51"/>
      <c r="K19" s="50"/>
      <c r="L19" s="50"/>
      <c r="M19" s="50"/>
      <c r="N19" s="50"/>
      <c r="O19" s="50"/>
      <c r="P19" s="50"/>
      <c r="Q19" s="51" t="s">
        <v>5027</v>
      </c>
    </row>
    <row r="20" spans="1:17" ht="15.6" x14ac:dyDescent="0.3">
      <c r="A20" s="48" t="s">
        <v>1958</v>
      </c>
      <c r="B20" s="48" t="s">
        <v>1959</v>
      </c>
      <c r="C20" s="65">
        <v>40</v>
      </c>
      <c r="D20" s="47">
        <v>0.15</v>
      </c>
      <c r="E20" s="51">
        <v>10</v>
      </c>
      <c r="F20" s="51"/>
      <c r="G20" s="51"/>
      <c r="H20" s="50"/>
      <c r="I20" s="50"/>
      <c r="J20" s="51"/>
      <c r="K20" s="50"/>
      <c r="L20" s="50"/>
      <c r="M20" s="50"/>
      <c r="N20" s="50"/>
      <c r="O20" s="50"/>
      <c r="P20" s="50"/>
      <c r="Q20" s="51" t="s">
        <v>5028</v>
      </c>
    </row>
    <row r="21" spans="1:17" ht="15.6" x14ac:dyDescent="0.3">
      <c r="A21" s="48" t="s">
        <v>1952</v>
      </c>
      <c r="B21" s="48" t="s">
        <v>1953</v>
      </c>
      <c r="C21" s="65">
        <v>40</v>
      </c>
      <c r="D21" s="47">
        <v>2.2000000000000002</v>
      </c>
      <c r="E21" s="51">
        <v>15</v>
      </c>
      <c r="F21" s="51"/>
      <c r="G21" s="51"/>
      <c r="H21" s="50"/>
      <c r="I21" s="50"/>
      <c r="J21" s="51"/>
      <c r="K21" s="50"/>
      <c r="L21" s="50"/>
      <c r="M21" s="50"/>
      <c r="N21" s="50"/>
      <c r="O21" s="50"/>
      <c r="P21" s="50"/>
      <c r="Q21" s="51" t="s">
        <v>5028</v>
      </c>
    </row>
    <row r="22" spans="1:17" ht="15.6" x14ac:dyDescent="0.3">
      <c r="A22" s="48" t="s">
        <v>1940</v>
      </c>
      <c r="B22" s="48" t="s">
        <v>1941</v>
      </c>
      <c r="C22" s="65" t="s">
        <v>3881</v>
      </c>
      <c r="D22" s="47">
        <v>0.5</v>
      </c>
      <c r="E22" s="51">
        <v>20</v>
      </c>
      <c r="F22" s="51"/>
      <c r="G22" s="51"/>
      <c r="H22" s="50"/>
      <c r="I22" s="50"/>
      <c r="J22" s="51"/>
      <c r="K22" s="50"/>
      <c r="L22" s="50"/>
      <c r="M22" s="50"/>
      <c r="N22" s="50"/>
      <c r="O22" s="50"/>
      <c r="P22" s="50"/>
      <c r="Q22" s="51" t="s">
        <v>5029</v>
      </c>
    </row>
    <row r="23" spans="1:17" ht="15.6" x14ac:dyDescent="0.3">
      <c r="A23" s="48" t="s">
        <v>1964</v>
      </c>
      <c r="B23" s="48" t="s">
        <v>1965</v>
      </c>
      <c r="C23" s="65" t="s">
        <v>3881</v>
      </c>
      <c r="D23" s="47">
        <v>0.1</v>
      </c>
      <c r="E23" s="51">
        <v>20</v>
      </c>
      <c r="F23" s="51"/>
      <c r="G23" s="51"/>
      <c r="H23" s="50"/>
      <c r="I23" s="50"/>
      <c r="J23" s="51"/>
      <c r="K23" s="50"/>
      <c r="L23" s="50"/>
      <c r="M23" s="50"/>
      <c r="N23" s="50"/>
      <c r="O23" s="50"/>
      <c r="P23" s="50"/>
      <c r="Q23" s="51" t="s">
        <v>5027</v>
      </c>
    </row>
    <row r="24" spans="1:17" ht="15.6" x14ac:dyDescent="0.3">
      <c r="A24" s="48" t="s">
        <v>1983</v>
      </c>
      <c r="B24" s="48" t="s">
        <v>1984</v>
      </c>
      <c r="C24" s="65" t="s">
        <v>3966</v>
      </c>
      <c r="D24" s="47">
        <v>0.15</v>
      </c>
      <c r="E24" s="51">
        <v>15</v>
      </c>
      <c r="F24" s="51"/>
      <c r="G24" s="51"/>
      <c r="H24" s="50"/>
      <c r="I24" s="50"/>
      <c r="J24" s="51"/>
      <c r="K24" s="50"/>
      <c r="L24" s="50"/>
      <c r="M24" s="50"/>
      <c r="N24" s="50"/>
      <c r="O24" s="50"/>
      <c r="P24" s="50"/>
      <c r="Q24" s="51" t="s">
        <v>5023</v>
      </c>
    </row>
    <row r="25" spans="1:17" ht="15.6" x14ac:dyDescent="0.3">
      <c r="A25" s="48" t="s">
        <v>1985</v>
      </c>
      <c r="B25" s="48" t="s">
        <v>1986</v>
      </c>
      <c r="C25" s="65" t="s">
        <v>3966</v>
      </c>
      <c r="D25" s="47">
        <v>0.1</v>
      </c>
      <c r="E25" s="51">
        <v>15</v>
      </c>
      <c r="F25" s="51"/>
      <c r="G25" s="51"/>
      <c r="H25" s="50"/>
      <c r="I25" s="50"/>
      <c r="J25" s="51"/>
      <c r="K25" s="50"/>
      <c r="L25" s="50"/>
      <c r="M25" s="50"/>
      <c r="N25" s="50"/>
      <c r="O25" s="50"/>
      <c r="P25" s="50"/>
      <c r="Q25" s="51" t="s">
        <v>5023</v>
      </c>
    </row>
    <row r="26" spans="1:17" ht="15.6" x14ac:dyDescent="0.3">
      <c r="A26" s="48" t="s">
        <v>1942</v>
      </c>
      <c r="B26" s="48" t="s">
        <v>1943</v>
      </c>
      <c r="C26" s="65" t="s">
        <v>3881</v>
      </c>
      <c r="D26" s="47">
        <v>1.5</v>
      </c>
      <c r="E26" s="51">
        <v>15</v>
      </c>
      <c r="F26" s="51"/>
      <c r="G26" s="51"/>
      <c r="H26" s="50"/>
      <c r="I26" s="50"/>
      <c r="J26" s="51"/>
      <c r="K26" s="50"/>
      <c r="L26" s="50"/>
      <c r="M26" s="50"/>
      <c r="N26" s="50"/>
      <c r="O26" s="50"/>
      <c r="P26" s="50"/>
      <c r="Q26" s="51" t="s">
        <v>5030</v>
      </c>
    </row>
    <row r="27" spans="1:17" ht="15.6" x14ac:dyDescent="0.3">
      <c r="A27" s="48" t="s">
        <v>1956</v>
      </c>
      <c r="B27" s="48" t="s">
        <v>1957</v>
      </c>
      <c r="C27" s="65"/>
      <c r="D27" s="47">
        <v>0.2</v>
      </c>
      <c r="E27" s="51"/>
      <c r="F27" s="51"/>
      <c r="G27" s="51"/>
      <c r="H27" s="50"/>
      <c r="I27" s="50"/>
      <c r="J27" s="51"/>
      <c r="K27" s="50"/>
      <c r="L27" s="50"/>
      <c r="M27" s="50"/>
      <c r="N27" s="50"/>
      <c r="O27" s="50"/>
      <c r="P27" s="50"/>
      <c r="Q27" s="51" t="s">
        <v>5031</v>
      </c>
    </row>
    <row r="28" spans="1:17" ht="15.6" x14ac:dyDescent="0.3">
      <c r="A28" s="48" t="s">
        <v>1954</v>
      </c>
      <c r="B28" s="48" t="s">
        <v>1955</v>
      </c>
      <c r="C28" s="65"/>
      <c r="D28" s="47">
        <v>0.9</v>
      </c>
      <c r="E28" s="51"/>
      <c r="F28" s="51"/>
      <c r="G28" s="51"/>
      <c r="H28" s="50"/>
      <c r="I28" s="50"/>
      <c r="J28" s="51"/>
      <c r="K28" s="50"/>
      <c r="L28" s="50"/>
      <c r="M28" s="50"/>
      <c r="N28" s="50"/>
      <c r="O28" s="50"/>
      <c r="P28" s="50"/>
      <c r="Q28" s="51"/>
    </row>
    <row r="29" spans="1:17" ht="15.6" x14ac:dyDescent="0.3">
      <c r="A29" s="48" t="s">
        <v>1930</v>
      </c>
      <c r="B29" s="48" t="s">
        <v>1931</v>
      </c>
      <c r="C29" s="65"/>
      <c r="D29" s="47">
        <v>0.15</v>
      </c>
      <c r="E29" s="51">
        <v>10</v>
      </c>
      <c r="F29" s="51"/>
      <c r="G29" s="51"/>
      <c r="H29" s="50"/>
      <c r="I29" s="50"/>
      <c r="J29" s="51"/>
      <c r="K29" s="50"/>
      <c r="L29" s="50"/>
      <c r="M29" s="50"/>
      <c r="N29" s="50"/>
      <c r="O29" s="50"/>
      <c r="P29" s="50"/>
      <c r="Q29" s="51" t="s">
        <v>5032</v>
      </c>
    </row>
    <row r="30" spans="1:17" ht="15.6" x14ac:dyDescent="0.3">
      <c r="A30" s="48" t="s">
        <v>1992</v>
      </c>
      <c r="B30" s="48" t="s">
        <v>1993</v>
      </c>
      <c r="C30" s="65">
        <v>40</v>
      </c>
      <c r="D30" s="47">
        <v>0.15</v>
      </c>
      <c r="E30" s="51">
        <v>20</v>
      </c>
      <c r="F30" s="51"/>
      <c r="G30" s="51"/>
      <c r="H30" s="50"/>
      <c r="I30" s="50"/>
      <c r="J30" s="51"/>
      <c r="K30" s="50"/>
      <c r="L30" s="50"/>
      <c r="M30" s="50"/>
      <c r="N30" s="50"/>
      <c r="O30" s="50"/>
      <c r="P30" s="50"/>
      <c r="Q30" s="51" t="s">
        <v>5033</v>
      </c>
    </row>
    <row r="31" spans="1:17" ht="15.6" x14ac:dyDescent="0.3">
      <c r="A31" s="48" t="s">
        <v>1994</v>
      </c>
      <c r="B31" s="48" t="s">
        <v>1995</v>
      </c>
      <c r="C31" s="65">
        <v>30</v>
      </c>
      <c r="D31" s="47">
        <v>1.05</v>
      </c>
      <c r="E31" s="51">
        <v>15</v>
      </c>
      <c r="F31" s="51"/>
      <c r="G31" s="51"/>
      <c r="H31" s="50"/>
      <c r="I31" s="50"/>
      <c r="J31" s="51"/>
      <c r="K31" s="50"/>
      <c r="L31" s="50"/>
      <c r="M31" s="50"/>
      <c r="N31" s="50"/>
      <c r="O31" s="50"/>
      <c r="P31" s="50"/>
      <c r="Q31" s="51" t="s">
        <v>5033</v>
      </c>
    </row>
    <row r="32" spans="1:17" ht="15.6" x14ac:dyDescent="0.3">
      <c r="A32" s="48" t="s">
        <v>1934</v>
      </c>
      <c r="B32" s="48" t="s">
        <v>1935</v>
      </c>
      <c r="C32" s="65">
        <v>30</v>
      </c>
      <c r="D32" s="47">
        <v>0.8</v>
      </c>
      <c r="E32" s="51">
        <v>12</v>
      </c>
      <c r="F32" s="51"/>
      <c r="G32" s="51"/>
      <c r="H32" s="50"/>
      <c r="I32" s="50"/>
      <c r="J32" s="51"/>
      <c r="K32" s="50"/>
      <c r="L32" s="50"/>
      <c r="M32" s="50"/>
      <c r="N32" s="50"/>
      <c r="O32" s="50"/>
      <c r="P32" s="50"/>
      <c r="Q32" s="51" t="s">
        <v>5019</v>
      </c>
    </row>
    <row r="33" spans="1:17" ht="15.6" x14ac:dyDescent="0.3">
      <c r="A33" s="48" t="s">
        <v>1948</v>
      </c>
      <c r="B33" s="48" t="s">
        <v>1949</v>
      </c>
      <c r="C33" s="65">
        <v>30</v>
      </c>
      <c r="D33" s="47">
        <v>2.2999999999999998</v>
      </c>
      <c r="E33" s="51">
        <v>20</v>
      </c>
      <c r="F33" s="51"/>
      <c r="G33" s="51"/>
      <c r="H33" s="50"/>
      <c r="I33" s="50"/>
      <c r="J33" s="51"/>
      <c r="K33" s="50"/>
      <c r="L33" s="50"/>
      <c r="M33" s="50"/>
      <c r="N33" s="50"/>
      <c r="O33" s="50"/>
      <c r="P33" s="50"/>
      <c r="Q33" s="51" t="s">
        <v>5034</v>
      </c>
    </row>
    <row r="34" spans="1:17" ht="15.6" x14ac:dyDescent="0.3">
      <c r="A34" s="48" t="s">
        <v>1948</v>
      </c>
      <c r="B34" s="48" t="s">
        <v>1949</v>
      </c>
      <c r="C34" s="65">
        <v>50</v>
      </c>
      <c r="D34" s="47">
        <v>1</v>
      </c>
      <c r="E34" s="51">
        <v>15</v>
      </c>
      <c r="F34" s="51"/>
      <c r="G34" s="51"/>
      <c r="H34" s="50"/>
      <c r="I34" s="50"/>
      <c r="J34" s="51"/>
      <c r="K34" s="50"/>
      <c r="L34" s="50"/>
      <c r="M34" s="50"/>
      <c r="N34" s="50"/>
      <c r="O34" s="50"/>
      <c r="P34" s="50"/>
      <c r="Q34" s="51" t="s">
        <v>5034</v>
      </c>
    </row>
    <row r="35" spans="1:17" ht="15.6" x14ac:dyDescent="0.3">
      <c r="A35" s="48" t="s">
        <v>1987</v>
      </c>
      <c r="B35" s="48" t="s">
        <v>1998</v>
      </c>
      <c r="C35" s="65"/>
      <c r="D35" s="47">
        <v>0.1</v>
      </c>
      <c r="E35" s="51">
        <v>10</v>
      </c>
      <c r="F35" s="51"/>
      <c r="G35" s="51"/>
      <c r="H35" s="50"/>
      <c r="I35" s="50"/>
      <c r="J35" s="51"/>
      <c r="K35" s="50"/>
      <c r="L35" s="50"/>
      <c r="M35" s="50"/>
      <c r="N35" s="50"/>
      <c r="O35" s="50"/>
      <c r="P35" s="50"/>
      <c r="Q35" s="51" t="s">
        <v>5035</v>
      </c>
    </row>
    <row r="36" spans="1:17" ht="15.6" x14ac:dyDescent="0.3">
      <c r="A36" s="48" t="s">
        <v>1922</v>
      </c>
      <c r="B36" s="48" t="s">
        <v>1923</v>
      </c>
      <c r="C36" s="65">
        <v>40</v>
      </c>
      <c r="D36" s="47">
        <v>0.25</v>
      </c>
      <c r="E36" s="51">
        <v>15</v>
      </c>
      <c r="F36" s="51"/>
      <c r="G36" s="51"/>
      <c r="H36" s="50"/>
      <c r="I36" s="50"/>
      <c r="J36" s="51"/>
      <c r="K36" s="50"/>
      <c r="L36" s="50"/>
      <c r="M36" s="50"/>
      <c r="N36" s="50"/>
      <c r="O36" s="50"/>
      <c r="P36" s="50"/>
      <c r="Q36" s="51" t="s">
        <v>5036</v>
      </c>
    </row>
    <row r="37" spans="1:17" ht="15.6" x14ac:dyDescent="0.3">
      <c r="A37" s="48" t="s">
        <v>1920</v>
      </c>
      <c r="B37" s="48" t="s">
        <v>1921</v>
      </c>
      <c r="C37" s="65">
        <v>40</v>
      </c>
      <c r="D37" s="47">
        <v>0.05</v>
      </c>
      <c r="E37" s="51">
        <v>15</v>
      </c>
      <c r="F37" s="51"/>
      <c r="G37" s="51"/>
      <c r="H37" s="50"/>
      <c r="I37" s="50"/>
      <c r="J37" s="51"/>
      <c r="K37" s="50"/>
      <c r="L37" s="50"/>
      <c r="M37" s="50"/>
      <c r="N37" s="50"/>
      <c r="O37" s="50"/>
      <c r="P37" s="50"/>
      <c r="Q37" s="51" t="s">
        <v>5036</v>
      </c>
    </row>
    <row r="38" spans="1:17" ht="15.6" x14ac:dyDescent="0.3">
      <c r="A38" s="48" t="s">
        <v>1966</v>
      </c>
      <c r="B38" s="48" t="s">
        <v>1967</v>
      </c>
      <c r="C38" s="65">
        <v>50</v>
      </c>
      <c r="D38" s="47">
        <v>0.02</v>
      </c>
      <c r="E38" s="51">
        <v>30</v>
      </c>
      <c r="F38" s="51"/>
      <c r="G38" s="51"/>
      <c r="H38" s="50"/>
      <c r="I38" s="50"/>
      <c r="J38" s="51"/>
      <c r="K38" s="50"/>
      <c r="L38" s="50"/>
      <c r="M38" s="50"/>
      <c r="N38" s="50"/>
      <c r="O38" s="50"/>
      <c r="P38" s="50"/>
      <c r="Q38" s="51" t="s">
        <v>5027</v>
      </c>
    </row>
    <row r="39" spans="1:17" ht="15.6" x14ac:dyDescent="0.3">
      <c r="A39" s="48" t="s">
        <v>1968</v>
      </c>
      <c r="B39" s="48" t="s">
        <v>1969</v>
      </c>
      <c r="C39" s="65">
        <v>50</v>
      </c>
      <c r="D39" s="47">
        <v>0.18</v>
      </c>
      <c r="E39" s="51">
        <v>20</v>
      </c>
      <c r="F39" s="51"/>
      <c r="G39" s="51"/>
      <c r="H39" s="50"/>
      <c r="I39" s="50"/>
      <c r="J39" s="51"/>
      <c r="K39" s="50"/>
      <c r="L39" s="50"/>
      <c r="M39" s="50"/>
      <c r="N39" s="50"/>
      <c r="O39" s="50"/>
      <c r="P39" s="50"/>
      <c r="Q39" s="51" t="s">
        <v>5027</v>
      </c>
    </row>
    <row r="40" spans="1:17" ht="15.6" x14ac:dyDescent="0.3">
      <c r="A40" s="48" t="s">
        <v>1924</v>
      </c>
      <c r="B40" s="48" t="s">
        <v>1925</v>
      </c>
      <c r="C40" s="65">
        <v>50</v>
      </c>
      <c r="D40" s="47">
        <v>2.95</v>
      </c>
      <c r="E40" s="51"/>
      <c r="F40" s="51"/>
      <c r="G40" s="51"/>
      <c r="H40" s="50"/>
      <c r="I40" s="50"/>
      <c r="J40" s="51"/>
      <c r="K40" s="50"/>
      <c r="L40" s="50"/>
      <c r="M40" s="50"/>
      <c r="N40" s="50"/>
      <c r="O40" s="50"/>
      <c r="P40" s="50"/>
      <c r="Q40" s="51" t="s">
        <v>5037</v>
      </c>
    </row>
    <row r="41" spans="1:17" ht="15.6" x14ac:dyDescent="0.3">
      <c r="A41" s="48" t="s">
        <v>1924</v>
      </c>
      <c r="B41" s="48" t="s">
        <v>3967</v>
      </c>
      <c r="C41" s="65"/>
      <c r="D41" s="47">
        <v>0.15</v>
      </c>
      <c r="E41" s="51">
        <v>14</v>
      </c>
      <c r="F41" s="51"/>
      <c r="G41" s="51"/>
      <c r="H41" s="50"/>
      <c r="I41" s="50"/>
      <c r="J41" s="51"/>
      <c r="K41" s="50"/>
      <c r="L41" s="50"/>
      <c r="M41" s="50"/>
      <c r="N41" s="50"/>
      <c r="O41" s="50"/>
      <c r="P41" s="50"/>
      <c r="Q41" s="51" t="s">
        <v>5037</v>
      </c>
    </row>
    <row r="42" spans="1:17" ht="15.6" x14ac:dyDescent="0.3">
      <c r="A42" s="48" t="s">
        <v>1970</v>
      </c>
      <c r="B42" s="48" t="s">
        <v>1971</v>
      </c>
      <c r="C42" s="65">
        <v>50</v>
      </c>
      <c r="D42" s="47">
        <v>0.05</v>
      </c>
      <c r="E42" s="51">
        <v>20</v>
      </c>
      <c r="F42" s="51"/>
      <c r="G42" s="51"/>
      <c r="H42" s="50"/>
      <c r="I42" s="50"/>
      <c r="J42" s="51"/>
      <c r="K42" s="50"/>
      <c r="L42" s="50"/>
      <c r="M42" s="50"/>
      <c r="N42" s="50"/>
      <c r="O42" s="50"/>
      <c r="P42" s="50"/>
      <c r="Q42" s="51" t="s">
        <v>5027</v>
      </c>
    </row>
    <row r="43" spans="1:17" ht="15.6" x14ac:dyDescent="0.3">
      <c r="A43" s="48" t="s">
        <v>1972</v>
      </c>
      <c r="B43" s="48" t="s">
        <v>1973</v>
      </c>
      <c r="C43" s="65">
        <v>50</v>
      </c>
      <c r="D43" s="47">
        <v>0.05</v>
      </c>
      <c r="E43" s="51">
        <v>20</v>
      </c>
      <c r="F43" s="51"/>
      <c r="G43" s="51"/>
      <c r="H43" s="50"/>
      <c r="I43" s="50"/>
      <c r="J43" s="51"/>
      <c r="K43" s="50"/>
      <c r="L43" s="50"/>
      <c r="M43" s="50"/>
      <c r="N43" s="50"/>
      <c r="O43" s="50"/>
      <c r="P43" s="50"/>
      <c r="Q43" s="51" t="s">
        <v>5027</v>
      </c>
    </row>
    <row r="44" spans="1:17" ht="15.6" x14ac:dyDescent="0.3">
      <c r="A44" s="48" t="s">
        <v>1990</v>
      </c>
      <c r="B44" s="48" t="s">
        <v>1991</v>
      </c>
      <c r="C44" s="65"/>
      <c r="D44" s="47">
        <v>2.21</v>
      </c>
      <c r="E44" s="51">
        <v>12</v>
      </c>
      <c r="F44" s="51"/>
      <c r="G44" s="51"/>
      <c r="H44" s="50"/>
      <c r="I44" s="50"/>
      <c r="J44" s="51"/>
      <c r="K44" s="50"/>
      <c r="L44" s="50"/>
      <c r="M44" s="50"/>
      <c r="N44" s="50"/>
      <c r="O44" s="50"/>
      <c r="P44" s="50"/>
      <c r="Q44" s="51" t="s">
        <v>5038</v>
      </c>
    </row>
    <row r="45" spans="1:17" ht="15.6" x14ac:dyDescent="0.3">
      <c r="A45" s="48" t="s">
        <v>1990</v>
      </c>
      <c r="B45" s="48" t="s">
        <v>1991</v>
      </c>
      <c r="C45" s="65"/>
      <c r="D45" s="47">
        <v>1.79</v>
      </c>
      <c r="E45" s="51">
        <v>15</v>
      </c>
      <c r="F45" s="51"/>
      <c r="G45" s="51"/>
      <c r="H45" s="50"/>
      <c r="I45" s="50"/>
      <c r="J45" s="51"/>
      <c r="K45" s="50"/>
      <c r="L45" s="50"/>
      <c r="M45" s="50"/>
      <c r="N45" s="50"/>
      <c r="O45" s="50"/>
      <c r="P45" s="50"/>
      <c r="Q45" s="51" t="s">
        <v>5038</v>
      </c>
    </row>
    <row r="46" spans="1:17" ht="15.6" x14ac:dyDescent="0.3">
      <c r="A46" s="48" t="s">
        <v>1918</v>
      </c>
      <c r="B46" s="48" t="s">
        <v>1919</v>
      </c>
      <c r="C46" s="65"/>
      <c r="D46" s="47">
        <v>1.23</v>
      </c>
      <c r="E46" s="51">
        <v>16</v>
      </c>
      <c r="F46" s="51"/>
      <c r="G46" s="51"/>
      <c r="H46" s="50"/>
      <c r="I46" s="50"/>
      <c r="J46" s="51"/>
      <c r="K46" s="50"/>
      <c r="L46" s="50"/>
      <c r="M46" s="50"/>
      <c r="N46" s="50"/>
      <c r="O46" s="50"/>
      <c r="P46" s="50"/>
      <c r="Q46" s="51" t="s">
        <v>5018</v>
      </c>
    </row>
    <row r="47" spans="1:17" ht="15.6" x14ac:dyDescent="0.3">
      <c r="A47" s="48" t="s">
        <v>1918</v>
      </c>
      <c r="B47" s="48" t="s">
        <v>1919</v>
      </c>
      <c r="C47" s="65"/>
      <c r="D47" s="47">
        <v>0.67</v>
      </c>
      <c r="E47" s="51">
        <v>20</v>
      </c>
      <c r="F47" s="51"/>
      <c r="G47" s="51"/>
      <c r="H47" s="50"/>
      <c r="I47" s="50"/>
      <c r="J47" s="51"/>
      <c r="K47" s="50"/>
      <c r="L47" s="50"/>
      <c r="M47" s="50"/>
      <c r="N47" s="50"/>
      <c r="O47" s="50"/>
      <c r="P47" s="50"/>
      <c r="Q47" s="51" t="s">
        <v>5018</v>
      </c>
    </row>
    <row r="48" spans="1:17" ht="15.6" x14ac:dyDescent="0.3">
      <c r="A48" s="48" t="s">
        <v>1978</v>
      </c>
      <c r="B48" s="48" t="s">
        <v>1979</v>
      </c>
      <c r="C48" s="65"/>
      <c r="D48" s="47">
        <v>0.93</v>
      </c>
      <c r="E48" s="51"/>
      <c r="F48" s="51"/>
      <c r="G48" s="51"/>
      <c r="H48" s="50"/>
      <c r="I48" s="50"/>
      <c r="J48" s="51"/>
      <c r="K48" s="50"/>
      <c r="L48" s="50"/>
      <c r="M48" s="50"/>
      <c r="N48" s="50"/>
      <c r="O48" s="50"/>
      <c r="P48" s="50"/>
      <c r="Q48" s="51" t="s">
        <v>5039</v>
      </c>
    </row>
    <row r="49" spans="1:17" ht="15.6" x14ac:dyDescent="0.3">
      <c r="A49" s="48" t="s">
        <v>1974</v>
      </c>
      <c r="B49" s="48" t="s">
        <v>1975</v>
      </c>
      <c r="C49" s="65">
        <v>60</v>
      </c>
      <c r="D49" s="47">
        <v>0.72</v>
      </c>
      <c r="E49" s="49">
        <v>20</v>
      </c>
      <c r="F49" s="51"/>
      <c r="G49" s="51"/>
      <c r="H49" s="50"/>
      <c r="I49" s="50"/>
      <c r="J49" s="51"/>
      <c r="K49" s="50"/>
      <c r="L49" s="50"/>
      <c r="M49" s="50"/>
      <c r="N49" s="50"/>
      <c r="O49" s="50"/>
      <c r="P49" s="50"/>
      <c r="Q49" s="51" t="s">
        <v>5027</v>
      </c>
    </row>
    <row r="50" spans="1:17" ht="15.6" x14ac:dyDescent="0.3">
      <c r="A50" s="48" t="s">
        <v>1974</v>
      </c>
      <c r="B50" s="48" t="s">
        <v>1975</v>
      </c>
      <c r="C50" s="65">
        <v>40</v>
      </c>
      <c r="D50" s="47">
        <v>1</v>
      </c>
      <c r="E50" s="49">
        <v>15</v>
      </c>
      <c r="F50" s="51"/>
      <c r="G50" s="51"/>
      <c r="H50" s="50"/>
      <c r="I50" s="50"/>
      <c r="J50" s="51"/>
      <c r="K50" s="50"/>
      <c r="L50" s="50"/>
      <c r="M50" s="50"/>
      <c r="N50" s="50"/>
      <c r="O50" s="50"/>
      <c r="P50" s="50"/>
      <c r="Q50" s="51" t="s">
        <v>5027</v>
      </c>
    </row>
    <row r="51" spans="1:17" ht="15.6" x14ac:dyDescent="0.3">
      <c r="A51" s="48" t="s">
        <v>1960</v>
      </c>
      <c r="B51" s="48" t="s">
        <v>1961</v>
      </c>
      <c r="C51" s="65"/>
      <c r="D51" s="47">
        <v>0.4</v>
      </c>
      <c r="E51" s="51"/>
      <c r="F51" s="51"/>
      <c r="G51" s="51"/>
      <c r="H51" s="50"/>
      <c r="I51" s="50"/>
      <c r="J51" s="51"/>
      <c r="K51" s="50"/>
      <c r="L51" s="50"/>
      <c r="M51" s="50"/>
      <c r="N51" s="50"/>
      <c r="O51" s="50"/>
      <c r="P51" s="50"/>
      <c r="Q51" s="51" t="s">
        <v>5039</v>
      </c>
    </row>
    <row r="52" spans="1:17" ht="15.6" x14ac:dyDescent="0.3">
      <c r="A52" s="48" t="s">
        <v>1988</v>
      </c>
      <c r="B52" s="48" t="s">
        <v>1989</v>
      </c>
      <c r="C52" s="65">
        <v>30</v>
      </c>
      <c r="D52" s="47">
        <v>2.09</v>
      </c>
      <c r="E52" s="51">
        <v>12</v>
      </c>
      <c r="F52" s="51"/>
      <c r="G52" s="51"/>
      <c r="H52" s="50"/>
      <c r="I52" s="50"/>
      <c r="J52" s="51"/>
      <c r="K52" s="50"/>
      <c r="L52" s="50"/>
      <c r="M52" s="50"/>
      <c r="N52" s="50"/>
      <c r="O52" s="50"/>
      <c r="P52" s="50"/>
      <c r="Q52" s="51" t="s">
        <v>5040</v>
      </c>
    </row>
    <row r="53" spans="1:17" ht="15.6" x14ac:dyDescent="0.3">
      <c r="A53" s="48" t="s">
        <v>1988</v>
      </c>
      <c r="B53" s="48" t="s">
        <v>1989</v>
      </c>
      <c r="C53" s="65">
        <v>40</v>
      </c>
      <c r="D53" s="47">
        <v>0.41</v>
      </c>
      <c r="E53" s="51">
        <v>12</v>
      </c>
      <c r="F53" s="51"/>
      <c r="G53" s="51"/>
      <c r="H53" s="50"/>
      <c r="I53" s="50"/>
      <c r="J53" s="51"/>
      <c r="K53" s="50"/>
      <c r="L53" s="50"/>
      <c r="M53" s="50"/>
      <c r="N53" s="50"/>
      <c r="O53" s="50"/>
      <c r="P53" s="50"/>
      <c r="Q53" s="51" t="s">
        <v>5040</v>
      </c>
    </row>
    <row r="54" spans="1:17" ht="15.6" x14ac:dyDescent="0.3">
      <c r="A54" s="48"/>
      <c r="B54" s="48" t="s">
        <v>5472</v>
      </c>
      <c r="C54" s="65"/>
      <c r="D54" s="228"/>
      <c r="E54" s="51"/>
      <c r="F54" s="51"/>
      <c r="G54" s="51"/>
      <c r="H54" s="50"/>
      <c r="I54" s="50"/>
      <c r="J54" s="51"/>
      <c r="K54" s="50"/>
      <c r="L54" s="50"/>
      <c r="M54" s="50"/>
      <c r="N54" s="50"/>
      <c r="O54" s="50"/>
      <c r="P54" s="50"/>
      <c r="Q54" s="51" t="s">
        <v>5029</v>
      </c>
    </row>
    <row r="55" spans="1:17" ht="15.6" x14ac:dyDescent="0.3">
      <c r="A55" s="48" t="s">
        <v>1946</v>
      </c>
      <c r="B55" s="48" t="s">
        <v>1947</v>
      </c>
      <c r="C55" s="65">
        <v>40</v>
      </c>
      <c r="D55" s="47">
        <v>0.25</v>
      </c>
      <c r="E55" s="51">
        <v>15</v>
      </c>
      <c r="F55" s="51"/>
      <c r="G55" s="51"/>
      <c r="H55" s="50"/>
      <c r="I55" s="50"/>
      <c r="J55" s="51"/>
      <c r="K55" s="50"/>
      <c r="L55" s="50"/>
      <c r="M55" s="50"/>
      <c r="N55" s="50"/>
      <c r="O55" s="50"/>
      <c r="P55" s="50"/>
      <c r="Q55" s="51" t="s">
        <v>5029</v>
      </c>
    </row>
    <row r="56" spans="1:17" ht="15.6" x14ac:dyDescent="0.3">
      <c r="A56" s="48" t="s">
        <v>1944</v>
      </c>
      <c r="B56" s="48" t="s">
        <v>1945</v>
      </c>
      <c r="C56" s="65" t="s">
        <v>3965</v>
      </c>
      <c r="D56" s="47">
        <v>0.85</v>
      </c>
      <c r="E56" s="51">
        <v>18</v>
      </c>
      <c r="F56" s="51"/>
      <c r="G56" s="51"/>
      <c r="H56" s="50"/>
      <c r="I56" s="50"/>
      <c r="J56" s="51"/>
      <c r="K56" s="50"/>
      <c r="L56" s="50"/>
      <c r="M56" s="50"/>
      <c r="N56" s="50"/>
      <c r="O56" s="50"/>
      <c r="P56" s="50"/>
      <c r="Q56" s="51" t="s">
        <v>5041</v>
      </c>
    </row>
    <row r="57" spans="1:17" ht="15.6" x14ac:dyDescent="0.3">
      <c r="A57" s="48" t="s">
        <v>1932</v>
      </c>
      <c r="B57" s="48" t="s">
        <v>1933</v>
      </c>
      <c r="C57" s="65" t="s">
        <v>3881</v>
      </c>
      <c r="D57" s="47">
        <v>2.9</v>
      </c>
      <c r="E57" s="51">
        <v>12</v>
      </c>
      <c r="F57" s="51"/>
      <c r="G57" s="51"/>
      <c r="H57" s="50"/>
      <c r="I57" s="50"/>
      <c r="J57" s="51"/>
      <c r="K57" s="50"/>
      <c r="L57" s="50"/>
      <c r="M57" s="50"/>
      <c r="N57" s="50"/>
      <c r="O57" s="50"/>
      <c r="P57" s="50"/>
      <c r="Q57" s="51" t="s">
        <v>5019</v>
      </c>
    </row>
    <row r="58" spans="1:17" ht="15.6" x14ac:dyDescent="0.3">
      <c r="A58" s="16"/>
      <c r="B58" s="16"/>
      <c r="C58" s="17"/>
      <c r="D58" s="18"/>
      <c r="E58" s="16"/>
      <c r="F58" s="18"/>
      <c r="G58" s="16"/>
      <c r="H58" s="16"/>
      <c r="I58" s="16"/>
      <c r="J58" s="37"/>
      <c r="K58" s="16"/>
    </row>
    <row r="59" spans="1:17" ht="15.6" x14ac:dyDescent="0.3">
      <c r="A59" s="16"/>
      <c r="B59" s="16"/>
      <c r="C59" s="17"/>
      <c r="D59" s="20"/>
      <c r="E59" s="16"/>
      <c r="F59" s="18"/>
      <c r="G59" s="16"/>
      <c r="H59" s="16"/>
      <c r="I59" s="16"/>
      <c r="J59" s="37"/>
      <c r="K59" s="16"/>
    </row>
    <row r="60" spans="1:17" ht="15.6" x14ac:dyDescent="0.3">
      <c r="A60" s="16"/>
      <c r="B60" s="131" t="s">
        <v>4591</v>
      </c>
      <c r="C60" s="123">
        <f>SUM(D6:D57)</f>
        <v>36.83</v>
      </c>
      <c r="D60" s="18"/>
      <c r="E60" s="16"/>
      <c r="F60" s="18"/>
      <c r="G60" s="16"/>
      <c r="H60" s="16"/>
      <c r="I60" s="16"/>
      <c r="J60" s="37"/>
      <c r="K60" s="16"/>
    </row>
    <row r="61" spans="1:17" ht="15.6" x14ac:dyDescent="0.3">
      <c r="A61" s="16"/>
      <c r="B61" s="131" t="s">
        <v>4592</v>
      </c>
      <c r="C61" s="123">
        <f>SUM(F6:F57)</f>
        <v>0.2</v>
      </c>
      <c r="D61" s="18"/>
      <c r="E61" s="16"/>
      <c r="F61" s="18"/>
      <c r="G61" s="16"/>
      <c r="H61" s="16"/>
      <c r="I61" s="16"/>
      <c r="J61" s="37"/>
      <c r="K61" s="16"/>
    </row>
    <row r="62" spans="1:17" ht="15.6" x14ac:dyDescent="0.3">
      <c r="A62" s="16"/>
      <c r="B62" s="131" t="s">
        <v>4593</v>
      </c>
      <c r="C62" s="123">
        <f>SUM(C60:C61)</f>
        <v>37.03</v>
      </c>
      <c r="D62" s="18"/>
      <c r="E62" s="16"/>
      <c r="F62" s="18"/>
      <c r="G62" s="16"/>
      <c r="H62" s="16"/>
      <c r="I62" s="16"/>
      <c r="J62" s="37"/>
      <c r="K62" s="16"/>
    </row>
  </sheetData>
  <sortState xmlns:xlrd2="http://schemas.microsoft.com/office/spreadsheetml/2017/richdata2" ref="A6:G57">
    <sortCondition ref="B6:B57"/>
  </sortState>
  <mergeCells count="15">
    <mergeCell ref="A1:Q1"/>
    <mergeCell ref="A2:Q2"/>
    <mergeCell ref="C4:C5"/>
    <mergeCell ref="L4:L5"/>
    <mergeCell ref="M4:M5"/>
    <mergeCell ref="N4:N5"/>
    <mergeCell ref="O4:O5"/>
    <mergeCell ref="P4:P5"/>
    <mergeCell ref="Q4:Q5"/>
    <mergeCell ref="A4:B4"/>
    <mergeCell ref="D4:E4"/>
    <mergeCell ref="F4:G4"/>
    <mergeCell ref="H4:H5"/>
    <mergeCell ref="I4:I5"/>
    <mergeCell ref="J4:K4"/>
  </mergeCells>
  <pageMargins left="0.7" right="0.7" top="0.75" bottom="0.75" header="0.3" footer="0.3"/>
  <pageSetup scale="32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121"/>
  <sheetViews>
    <sheetView topLeftCell="O1" zoomScale="244" zoomScaleNormal="244" workbookViewId="0">
      <pane ySplit="5" topLeftCell="A57" activePane="bottomLeft" state="frozen"/>
      <selection pane="bottomLeft" activeCell="Q39" sqref="Q39"/>
    </sheetView>
  </sheetViews>
  <sheetFormatPr defaultRowHeight="14.4" x14ac:dyDescent="0.3"/>
  <cols>
    <col min="1" max="1" width="16.33203125" bestFit="1" customWidth="1"/>
    <col min="2" max="2" width="53.88671875" customWidth="1"/>
    <col min="3" max="3" width="13.109375" customWidth="1"/>
    <col min="4" max="4" width="8.6640625" style="4" customWidth="1"/>
    <col min="5" max="5" width="8.6640625" customWidth="1"/>
    <col min="6" max="6" width="8.6640625" style="25" customWidth="1"/>
    <col min="7" max="8" width="8.6640625" customWidth="1"/>
    <col min="9" max="9" width="6.109375" customWidth="1"/>
    <col min="10" max="11" width="11.33203125" customWidth="1"/>
    <col min="12" max="16" width="17.6640625" customWidth="1"/>
    <col min="17" max="17" width="34.6640625" style="165" customWidth="1"/>
  </cols>
  <sheetData>
    <row r="1" spans="1:17" ht="18" x14ac:dyDescent="0.35">
      <c r="A1" s="253" t="s">
        <v>97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8" x14ac:dyDescent="0.3">
      <c r="A2" s="254" t="s">
        <v>5243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 x14ac:dyDescent="0.3">
      <c r="A3" s="36"/>
      <c r="B3" s="36"/>
      <c r="C3" s="8"/>
      <c r="D3" s="36"/>
      <c r="F3"/>
    </row>
    <row r="4" spans="1:17" ht="23.25" customHeight="1" x14ac:dyDescent="0.45">
      <c r="A4" s="251" t="s">
        <v>3896</v>
      </c>
      <c r="B4" s="252"/>
      <c r="C4" s="255" t="s">
        <v>3845</v>
      </c>
      <c r="D4" s="261" t="s">
        <v>3846</v>
      </c>
      <c r="E4" s="262"/>
      <c r="F4" s="257" t="s">
        <v>3849</v>
      </c>
      <c r="G4" s="257"/>
      <c r="H4" s="255" t="s">
        <v>3854</v>
      </c>
      <c r="I4" s="255" t="s">
        <v>3853</v>
      </c>
      <c r="J4" s="257" t="s">
        <v>3850</v>
      </c>
      <c r="K4" s="257"/>
      <c r="L4" s="257" t="s">
        <v>4063</v>
      </c>
      <c r="M4" s="255" t="s">
        <v>4064</v>
      </c>
      <c r="N4" s="257" t="s">
        <v>4065</v>
      </c>
      <c r="O4" s="257" t="s">
        <v>4066</v>
      </c>
      <c r="P4" s="257" t="s">
        <v>4067</v>
      </c>
      <c r="Q4" s="263" t="s">
        <v>3906</v>
      </c>
    </row>
    <row r="5" spans="1:17" ht="31.8" thickBot="1" x14ac:dyDescent="0.35">
      <c r="A5" s="42" t="s">
        <v>3914</v>
      </c>
      <c r="B5" s="43" t="s">
        <v>3915</v>
      </c>
      <c r="C5" s="256"/>
      <c r="D5" s="44" t="s">
        <v>3847</v>
      </c>
      <c r="E5" s="45" t="s">
        <v>3848</v>
      </c>
      <c r="F5" s="44" t="s">
        <v>3847</v>
      </c>
      <c r="G5" s="45" t="s">
        <v>3848</v>
      </c>
      <c r="H5" s="256"/>
      <c r="I5" s="256"/>
      <c r="J5" s="46" t="s">
        <v>3851</v>
      </c>
      <c r="K5" s="46" t="s">
        <v>3852</v>
      </c>
      <c r="L5" s="258"/>
      <c r="M5" s="256"/>
      <c r="N5" s="258"/>
      <c r="O5" s="258"/>
      <c r="P5" s="258"/>
      <c r="Q5" s="264"/>
    </row>
    <row r="6" spans="1:17" ht="15.6" x14ac:dyDescent="0.3">
      <c r="A6" s="59" t="s">
        <v>2142</v>
      </c>
      <c r="B6" s="59" t="s">
        <v>3960</v>
      </c>
      <c r="C6" s="63">
        <v>30</v>
      </c>
      <c r="D6" s="61">
        <v>0.1</v>
      </c>
      <c r="E6" s="63"/>
      <c r="F6" s="71"/>
      <c r="G6" s="63"/>
      <c r="H6" s="62"/>
      <c r="I6" s="62"/>
      <c r="J6" s="62"/>
      <c r="K6" s="62"/>
      <c r="L6" s="62"/>
      <c r="M6" s="62"/>
      <c r="N6" s="62"/>
      <c r="O6" s="62"/>
      <c r="P6" s="62"/>
      <c r="Q6" s="63" t="s">
        <v>4887</v>
      </c>
    </row>
    <row r="7" spans="1:17" ht="15.6" x14ac:dyDescent="0.3">
      <c r="A7" s="48" t="s">
        <v>2118</v>
      </c>
      <c r="B7" s="48" t="s">
        <v>2119</v>
      </c>
      <c r="C7" s="51">
        <v>30</v>
      </c>
      <c r="D7" s="47">
        <v>0.3</v>
      </c>
      <c r="E7" s="65">
        <v>10</v>
      </c>
      <c r="F7" s="64"/>
      <c r="G7" s="51"/>
      <c r="H7" s="50"/>
      <c r="I7" s="50"/>
      <c r="J7" s="50"/>
      <c r="K7" s="50"/>
      <c r="L7" s="50"/>
      <c r="M7" s="50"/>
      <c r="N7" s="50"/>
      <c r="O7" s="50"/>
      <c r="P7" s="50"/>
      <c r="Q7" s="51" t="s">
        <v>4888</v>
      </c>
    </row>
    <row r="8" spans="1:17" ht="15.6" x14ac:dyDescent="0.3">
      <c r="A8" s="48" t="s">
        <v>2013</v>
      </c>
      <c r="B8" s="48" t="s">
        <v>2014</v>
      </c>
      <c r="C8" s="51">
        <v>90</v>
      </c>
      <c r="D8" s="47">
        <v>0.05</v>
      </c>
      <c r="E8" s="65">
        <v>16</v>
      </c>
      <c r="F8" s="64"/>
      <c r="G8" s="51"/>
      <c r="H8" s="50"/>
      <c r="I8" s="50"/>
      <c r="J8" s="50"/>
      <c r="K8" s="50"/>
      <c r="L8" s="50"/>
      <c r="M8" s="50"/>
      <c r="N8" s="50"/>
      <c r="O8" s="50"/>
      <c r="P8" s="50"/>
      <c r="Q8" s="224" t="s">
        <v>4889</v>
      </c>
    </row>
    <row r="9" spans="1:17" ht="15.6" x14ac:dyDescent="0.3">
      <c r="A9" s="48" t="s">
        <v>2140</v>
      </c>
      <c r="B9" s="48" t="s">
        <v>4002</v>
      </c>
      <c r="C9" s="51">
        <v>40</v>
      </c>
      <c r="D9" s="47">
        <v>1.5</v>
      </c>
      <c r="E9" s="51">
        <v>14</v>
      </c>
      <c r="F9" s="64"/>
      <c r="G9" s="51"/>
      <c r="H9" s="50"/>
      <c r="I9" s="50"/>
      <c r="J9" s="50"/>
      <c r="K9" s="50"/>
      <c r="L9" s="50"/>
      <c r="M9" s="50"/>
      <c r="N9" s="50"/>
      <c r="O9" s="50"/>
      <c r="P9" s="50"/>
      <c r="Q9" s="51" t="s">
        <v>4890</v>
      </c>
    </row>
    <row r="10" spans="1:17" ht="15.6" x14ac:dyDescent="0.3">
      <c r="A10" s="48"/>
      <c r="B10" s="48" t="s">
        <v>4892</v>
      </c>
      <c r="C10" s="51"/>
      <c r="D10" s="166">
        <v>0.7</v>
      </c>
      <c r="E10" s="51"/>
      <c r="F10" s="64"/>
      <c r="G10" s="51"/>
      <c r="H10" s="50"/>
      <c r="I10" s="50"/>
      <c r="J10" s="50"/>
      <c r="K10" s="50"/>
      <c r="L10" s="50"/>
      <c r="M10" s="50"/>
      <c r="N10" s="50"/>
      <c r="O10" s="50"/>
      <c r="P10" s="50"/>
      <c r="Q10" s="51" t="s">
        <v>4893</v>
      </c>
    </row>
    <row r="11" spans="1:17" ht="15.6" x14ac:dyDescent="0.3">
      <c r="A11" s="48" t="s">
        <v>2046</v>
      </c>
      <c r="B11" s="48" t="s">
        <v>2047</v>
      </c>
      <c r="C11" s="51">
        <v>30</v>
      </c>
      <c r="D11" s="47">
        <v>0.06</v>
      </c>
      <c r="E11" s="51">
        <v>13</v>
      </c>
      <c r="F11" s="64"/>
      <c r="G11" s="51"/>
      <c r="H11" s="50"/>
      <c r="I11" s="50"/>
      <c r="J11" s="50"/>
      <c r="K11" s="50"/>
      <c r="L11" s="50"/>
      <c r="M11" s="50"/>
      <c r="N11" s="50"/>
      <c r="O11" s="50"/>
      <c r="P11" s="50"/>
      <c r="Q11" s="51" t="s">
        <v>4891</v>
      </c>
    </row>
    <row r="12" spans="1:17" ht="15.6" x14ac:dyDescent="0.3">
      <c r="A12" s="48" t="s">
        <v>2037</v>
      </c>
      <c r="B12" s="48" t="s">
        <v>2038</v>
      </c>
      <c r="C12" s="51">
        <v>30</v>
      </c>
      <c r="D12" s="47">
        <v>0.1</v>
      </c>
      <c r="E12" s="51">
        <v>15</v>
      </c>
      <c r="F12" s="64"/>
      <c r="G12" s="51"/>
      <c r="H12" s="50"/>
      <c r="I12" s="50"/>
      <c r="J12" s="50"/>
      <c r="K12" s="50"/>
      <c r="L12" s="50"/>
      <c r="M12" s="50"/>
      <c r="N12" s="50"/>
      <c r="O12" s="50"/>
      <c r="P12" s="50"/>
      <c r="Q12" s="51" t="s">
        <v>4891</v>
      </c>
    </row>
    <row r="13" spans="1:17" ht="15.6" x14ac:dyDescent="0.3">
      <c r="A13" s="48" t="s">
        <v>2016</v>
      </c>
      <c r="B13" s="48" t="s">
        <v>2017</v>
      </c>
      <c r="C13" s="51">
        <v>50</v>
      </c>
      <c r="D13" s="47">
        <v>0.02</v>
      </c>
      <c r="E13" s="51">
        <v>20</v>
      </c>
      <c r="F13" s="64"/>
      <c r="G13" s="51"/>
      <c r="H13" s="50"/>
      <c r="I13" s="50"/>
      <c r="J13" s="50"/>
      <c r="K13" s="50"/>
      <c r="L13" s="50"/>
      <c r="M13" s="50"/>
      <c r="N13" s="50"/>
      <c r="O13" s="50"/>
      <c r="P13" s="50"/>
      <c r="Q13" s="51" t="s">
        <v>5042</v>
      </c>
    </row>
    <row r="14" spans="1:17" ht="15.6" x14ac:dyDescent="0.3">
      <c r="A14" s="48" t="s">
        <v>2114</v>
      </c>
      <c r="B14" s="48" t="s">
        <v>2115</v>
      </c>
      <c r="C14" s="51">
        <v>30</v>
      </c>
      <c r="D14" s="47">
        <v>0.1</v>
      </c>
      <c r="E14" s="51">
        <v>12</v>
      </c>
      <c r="F14" s="64"/>
      <c r="G14" s="51"/>
      <c r="H14" s="50"/>
      <c r="I14" s="50"/>
      <c r="J14" s="50"/>
      <c r="K14" s="50"/>
      <c r="L14" s="50"/>
      <c r="M14" s="50"/>
      <c r="N14" s="50"/>
      <c r="O14" s="50"/>
      <c r="P14" s="50"/>
      <c r="Q14" s="51" t="s">
        <v>5043</v>
      </c>
    </row>
    <row r="15" spans="1:17" ht="15.6" x14ac:dyDescent="0.3">
      <c r="A15" s="48" t="s">
        <v>2156</v>
      </c>
      <c r="B15" s="48" t="s">
        <v>2115</v>
      </c>
      <c r="C15" s="51">
        <v>30</v>
      </c>
      <c r="D15" s="47"/>
      <c r="E15" s="51"/>
      <c r="F15" s="47">
        <v>0.15</v>
      </c>
      <c r="G15" s="51">
        <v>12</v>
      </c>
      <c r="H15" s="50"/>
      <c r="I15" s="50"/>
      <c r="J15" s="50"/>
      <c r="K15" s="50"/>
      <c r="L15" s="50"/>
      <c r="M15" s="50"/>
      <c r="N15" s="50"/>
      <c r="O15" s="50"/>
      <c r="P15" s="50"/>
      <c r="Q15" s="51" t="s">
        <v>5043</v>
      </c>
    </row>
    <row r="16" spans="1:17" ht="15.6" x14ac:dyDescent="0.3">
      <c r="A16" s="48" t="s">
        <v>2084</v>
      </c>
      <c r="B16" s="48" t="s">
        <v>2085</v>
      </c>
      <c r="C16" s="51"/>
      <c r="D16" s="47">
        <v>0.51</v>
      </c>
      <c r="E16" s="51">
        <v>12</v>
      </c>
      <c r="F16" s="64"/>
      <c r="G16" s="51"/>
      <c r="H16" s="50"/>
      <c r="I16" s="50"/>
      <c r="J16" s="50"/>
      <c r="K16" s="50"/>
      <c r="L16" s="50"/>
      <c r="M16" s="50"/>
      <c r="N16" s="50"/>
      <c r="O16" s="50"/>
      <c r="P16" s="50"/>
      <c r="Q16" s="51" t="s">
        <v>5044</v>
      </c>
    </row>
    <row r="17" spans="1:17" ht="15.6" x14ac:dyDescent="0.3">
      <c r="A17" s="48" t="s">
        <v>2084</v>
      </c>
      <c r="B17" s="48" t="s">
        <v>2085</v>
      </c>
      <c r="C17" s="51"/>
      <c r="D17" s="47">
        <v>0.28999999999999998</v>
      </c>
      <c r="E17" s="51">
        <v>12</v>
      </c>
      <c r="F17" s="70"/>
      <c r="G17" s="51"/>
      <c r="H17" s="50"/>
      <c r="I17" s="50"/>
      <c r="J17" s="50"/>
      <c r="K17" s="50"/>
      <c r="L17" s="50"/>
      <c r="M17" s="50"/>
      <c r="N17" s="50"/>
      <c r="O17" s="50"/>
      <c r="P17" s="50"/>
      <c r="Q17" s="51" t="s">
        <v>5044</v>
      </c>
    </row>
    <row r="18" spans="1:17" ht="15.6" x14ac:dyDescent="0.3">
      <c r="A18" s="48" t="s">
        <v>2153</v>
      </c>
      <c r="B18" s="48" t="s">
        <v>2085</v>
      </c>
      <c r="C18" s="51"/>
      <c r="D18" s="47"/>
      <c r="E18" s="51"/>
      <c r="F18" s="47">
        <v>1</v>
      </c>
      <c r="G18" s="51">
        <v>12</v>
      </c>
      <c r="H18" s="50"/>
      <c r="I18" s="50"/>
      <c r="J18" s="50"/>
      <c r="K18" s="50"/>
      <c r="L18" s="50"/>
      <c r="M18" s="50"/>
      <c r="N18" s="50"/>
      <c r="O18" s="50"/>
      <c r="P18" s="50"/>
      <c r="Q18" s="51" t="s">
        <v>5044</v>
      </c>
    </row>
    <row r="19" spans="1:17" ht="15.6" x14ac:dyDescent="0.3">
      <c r="A19" s="48" t="s">
        <v>2041</v>
      </c>
      <c r="B19" s="48" t="s">
        <v>4003</v>
      </c>
      <c r="C19" s="51">
        <v>50</v>
      </c>
      <c r="D19" s="47">
        <v>0.8</v>
      </c>
      <c r="E19" s="51">
        <v>20</v>
      </c>
      <c r="F19" s="64"/>
      <c r="G19" s="51"/>
      <c r="H19" s="50"/>
      <c r="I19" s="50"/>
      <c r="J19" s="50"/>
      <c r="K19" s="50"/>
      <c r="L19" s="50"/>
      <c r="M19" s="50"/>
      <c r="N19" s="50"/>
      <c r="O19" s="50"/>
      <c r="P19" s="50"/>
      <c r="Q19" s="51" t="s">
        <v>5045</v>
      </c>
    </row>
    <row r="20" spans="1:17" ht="15.6" x14ac:dyDescent="0.3">
      <c r="A20" s="48" t="s">
        <v>2068</v>
      </c>
      <c r="B20" s="48" t="s">
        <v>2069</v>
      </c>
      <c r="C20" s="51">
        <v>40</v>
      </c>
      <c r="D20" s="47">
        <v>0.1</v>
      </c>
      <c r="E20" s="51">
        <v>15</v>
      </c>
      <c r="F20" s="64"/>
      <c r="G20" s="51"/>
      <c r="H20" s="50"/>
      <c r="I20" s="50"/>
      <c r="J20" s="50"/>
      <c r="K20" s="50"/>
      <c r="L20" s="50"/>
      <c r="M20" s="50"/>
      <c r="N20" s="50"/>
      <c r="O20" s="50"/>
      <c r="P20" s="50"/>
      <c r="Q20" s="51" t="s">
        <v>5046</v>
      </c>
    </row>
    <row r="21" spans="1:17" ht="15.6" x14ac:dyDescent="0.3">
      <c r="A21" s="48" t="s">
        <v>2072</v>
      </c>
      <c r="B21" s="48" t="s">
        <v>2073</v>
      </c>
      <c r="C21" s="51">
        <v>30</v>
      </c>
      <c r="D21" s="47">
        <v>0.1</v>
      </c>
      <c r="E21" s="51">
        <v>13</v>
      </c>
      <c r="F21" s="64"/>
      <c r="G21" s="51"/>
      <c r="H21" s="50"/>
      <c r="I21" s="50"/>
      <c r="J21" s="50"/>
      <c r="K21" s="50"/>
      <c r="L21" s="50"/>
      <c r="M21" s="50"/>
      <c r="N21" s="50"/>
      <c r="O21" s="50"/>
      <c r="P21" s="50"/>
      <c r="Q21" s="51" t="s">
        <v>5046</v>
      </c>
    </row>
    <row r="22" spans="1:17" ht="15.6" x14ac:dyDescent="0.3">
      <c r="A22" s="48" t="s">
        <v>2134</v>
      </c>
      <c r="B22" s="48" t="s">
        <v>2135</v>
      </c>
      <c r="C22" s="51">
        <v>30</v>
      </c>
      <c r="D22" s="47">
        <v>0.05</v>
      </c>
      <c r="E22" s="51">
        <v>20</v>
      </c>
      <c r="F22" s="64"/>
      <c r="G22" s="51"/>
      <c r="H22" s="50"/>
      <c r="I22" s="50"/>
      <c r="J22" s="50"/>
      <c r="K22" s="50"/>
      <c r="L22" s="50"/>
      <c r="M22" s="50"/>
      <c r="N22" s="50"/>
      <c r="O22" s="50"/>
      <c r="P22" s="50"/>
      <c r="Q22" s="51" t="s">
        <v>5048</v>
      </c>
    </row>
    <row r="23" spans="1:17" ht="15.6" x14ac:dyDescent="0.3">
      <c r="A23" s="48" t="s">
        <v>2134</v>
      </c>
      <c r="B23" s="48" t="s">
        <v>2135</v>
      </c>
      <c r="C23" s="51">
        <v>50</v>
      </c>
      <c r="D23" s="47">
        <v>0.85</v>
      </c>
      <c r="E23" s="51">
        <v>21</v>
      </c>
      <c r="F23" s="64"/>
      <c r="G23" s="51"/>
      <c r="H23" s="50"/>
      <c r="I23" s="50"/>
      <c r="J23" s="50"/>
      <c r="K23" s="50"/>
      <c r="L23" s="50"/>
      <c r="M23" s="50"/>
      <c r="N23" s="50"/>
      <c r="O23" s="50"/>
      <c r="P23" s="50"/>
      <c r="Q23" s="51" t="s">
        <v>5048</v>
      </c>
    </row>
    <row r="24" spans="1:17" ht="15.6" x14ac:dyDescent="0.3">
      <c r="A24" s="48" t="s">
        <v>2102</v>
      </c>
      <c r="B24" s="48" t="s">
        <v>4004</v>
      </c>
      <c r="C24" s="51">
        <v>30</v>
      </c>
      <c r="D24" s="47">
        <v>0.3</v>
      </c>
      <c r="E24" s="51">
        <v>10</v>
      </c>
      <c r="F24" s="64"/>
      <c r="G24" s="51"/>
      <c r="H24" s="50"/>
      <c r="I24" s="50"/>
      <c r="J24" s="50"/>
      <c r="K24" s="50"/>
      <c r="L24" s="50"/>
      <c r="M24" s="50"/>
      <c r="N24" s="50"/>
      <c r="O24" s="50"/>
      <c r="P24" s="50"/>
      <c r="Q24" s="110" t="s">
        <v>5049</v>
      </c>
    </row>
    <row r="25" spans="1:17" ht="15.6" x14ac:dyDescent="0.3">
      <c r="A25" s="48" t="s">
        <v>2102</v>
      </c>
      <c r="B25" s="48" t="s">
        <v>4004</v>
      </c>
      <c r="C25" s="51">
        <v>30</v>
      </c>
      <c r="D25" s="47">
        <v>1.05</v>
      </c>
      <c r="E25" s="51">
        <v>12</v>
      </c>
      <c r="F25" s="64"/>
      <c r="G25" s="51"/>
      <c r="H25" s="50"/>
      <c r="I25" s="50"/>
      <c r="J25" s="50"/>
      <c r="K25" s="50"/>
      <c r="L25" s="50"/>
      <c r="M25" s="50"/>
      <c r="N25" s="50"/>
      <c r="O25" s="50"/>
      <c r="P25" s="50"/>
      <c r="Q25" s="51" t="s">
        <v>5049</v>
      </c>
    </row>
    <row r="26" spans="1:17" ht="15.6" x14ac:dyDescent="0.3">
      <c r="A26" s="48" t="s">
        <v>2070</v>
      </c>
      <c r="B26" s="48" t="s">
        <v>2071</v>
      </c>
      <c r="C26" s="51">
        <v>30</v>
      </c>
      <c r="D26" s="47">
        <v>0.1</v>
      </c>
      <c r="E26" s="51">
        <v>12</v>
      </c>
      <c r="F26" s="64"/>
      <c r="G26" s="51"/>
      <c r="H26" s="50"/>
      <c r="I26" s="50"/>
      <c r="J26" s="50"/>
      <c r="K26" s="50"/>
      <c r="L26" s="50"/>
      <c r="M26" s="50"/>
      <c r="N26" s="50"/>
      <c r="O26" s="50"/>
      <c r="P26" s="50"/>
      <c r="Q26" s="51" t="s">
        <v>5046</v>
      </c>
    </row>
    <row r="27" spans="1:17" ht="15.6" x14ac:dyDescent="0.3">
      <c r="A27" s="48" t="s">
        <v>2042</v>
      </c>
      <c r="B27" s="48" t="s">
        <v>2043</v>
      </c>
      <c r="C27" s="51">
        <v>14</v>
      </c>
      <c r="D27" s="47">
        <v>0.2</v>
      </c>
      <c r="E27" s="51">
        <v>10</v>
      </c>
      <c r="F27" s="64"/>
      <c r="G27" s="51"/>
      <c r="H27" s="50"/>
      <c r="I27" s="50"/>
      <c r="J27" s="50"/>
      <c r="K27" s="50"/>
      <c r="L27" s="50"/>
      <c r="M27" s="50"/>
      <c r="N27" s="50"/>
      <c r="O27" s="50"/>
      <c r="P27" s="50"/>
      <c r="Q27" s="51" t="s">
        <v>5050</v>
      </c>
    </row>
    <row r="28" spans="1:17" ht="15.6" x14ac:dyDescent="0.3">
      <c r="A28" s="48" t="s">
        <v>2100</v>
      </c>
      <c r="B28" s="48" t="s">
        <v>2101</v>
      </c>
      <c r="C28" s="51">
        <v>50</v>
      </c>
      <c r="D28" s="47">
        <v>1.3</v>
      </c>
      <c r="E28" s="51">
        <v>12</v>
      </c>
      <c r="F28" s="64"/>
      <c r="G28" s="51"/>
      <c r="H28" s="50"/>
      <c r="I28" s="50"/>
      <c r="J28" s="50"/>
      <c r="K28" s="50"/>
      <c r="L28" s="50"/>
      <c r="M28" s="50"/>
      <c r="N28" s="50"/>
      <c r="O28" s="50"/>
      <c r="P28" s="50"/>
      <c r="Q28" s="51" t="s">
        <v>5051</v>
      </c>
    </row>
    <row r="29" spans="1:17" ht="15.6" x14ac:dyDescent="0.3">
      <c r="A29" s="48" t="s">
        <v>2100</v>
      </c>
      <c r="B29" s="48" t="s">
        <v>2101</v>
      </c>
      <c r="C29" s="51">
        <v>30</v>
      </c>
      <c r="D29" s="47">
        <v>1.4</v>
      </c>
      <c r="E29" s="51">
        <v>12</v>
      </c>
      <c r="F29" s="64"/>
      <c r="G29" s="51"/>
      <c r="H29" s="50"/>
      <c r="I29" s="50"/>
      <c r="J29" s="50"/>
      <c r="K29" s="50"/>
      <c r="L29" s="50"/>
      <c r="M29" s="50"/>
      <c r="N29" s="50"/>
      <c r="O29" s="50"/>
      <c r="P29" s="50"/>
      <c r="Q29" s="51" t="s">
        <v>5051</v>
      </c>
    </row>
    <row r="30" spans="1:17" ht="15.6" x14ac:dyDescent="0.3">
      <c r="A30" s="48" t="s">
        <v>2082</v>
      </c>
      <c r="B30" s="48" t="s">
        <v>4005</v>
      </c>
      <c r="C30" s="51">
        <v>50</v>
      </c>
      <c r="D30" s="47">
        <v>0.68</v>
      </c>
      <c r="E30" s="51">
        <v>14</v>
      </c>
      <c r="F30" s="64"/>
      <c r="G30" s="51"/>
      <c r="H30" s="50"/>
      <c r="I30" s="50"/>
      <c r="J30" s="50"/>
      <c r="K30" s="50"/>
      <c r="L30" s="50"/>
      <c r="M30" s="50"/>
      <c r="N30" s="50"/>
      <c r="O30" s="50"/>
      <c r="P30" s="50"/>
      <c r="Q30" s="51" t="s">
        <v>5052</v>
      </c>
    </row>
    <row r="31" spans="1:17" ht="15.6" x14ac:dyDescent="0.3">
      <c r="A31" s="48" t="s">
        <v>2082</v>
      </c>
      <c r="B31" s="48" t="s">
        <v>4005</v>
      </c>
      <c r="C31" s="51">
        <v>50</v>
      </c>
      <c r="D31" s="47">
        <v>2.42</v>
      </c>
      <c r="E31" s="51">
        <v>12</v>
      </c>
      <c r="F31" s="64"/>
      <c r="G31" s="51"/>
      <c r="H31" s="50"/>
      <c r="I31" s="50"/>
      <c r="J31" s="50"/>
      <c r="K31" s="50"/>
      <c r="L31" s="50"/>
      <c r="M31" s="50"/>
      <c r="N31" s="50"/>
      <c r="O31" s="50"/>
      <c r="P31" s="50"/>
      <c r="Q31" s="51" t="s">
        <v>5052</v>
      </c>
    </row>
    <row r="32" spans="1:17" ht="15.6" x14ac:dyDescent="0.3">
      <c r="A32" s="48" t="s">
        <v>2109</v>
      </c>
      <c r="B32" s="48" t="s">
        <v>2110</v>
      </c>
      <c r="C32" s="51">
        <v>30</v>
      </c>
      <c r="D32" s="47">
        <v>0.22</v>
      </c>
      <c r="E32" s="51">
        <v>15</v>
      </c>
      <c r="F32" s="64"/>
      <c r="G32" s="51"/>
      <c r="H32" s="50"/>
      <c r="I32" s="50"/>
      <c r="J32" s="50"/>
      <c r="K32" s="50"/>
      <c r="L32" s="50"/>
      <c r="M32" s="50"/>
      <c r="N32" s="50"/>
      <c r="O32" s="50"/>
      <c r="P32" s="50"/>
      <c r="Q32" s="51" t="s">
        <v>5043</v>
      </c>
    </row>
    <row r="33" spans="1:17" ht="15.6" x14ac:dyDescent="0.3">
      <c r="A33" s="48" t="s">
        <v>2067</v>
      </c>
      <c r="B33" s="48" t="s">
        <v>946</v>
      </c>
      <c r="C33" s="51">
        <v>40</v>
      </c>
      <c r="D33" s="47">
        <v>0.1</v>
      </c>
      <c r="E33" s="51">
        <v>15</v>
      </c>
      <c r="F33" s="64"/>
      <c r="G33" s="51"/>
      <c r="H33" s="50"/>
      <c r="I33" s="50"/>
      <c r="J33" s="50"/>
      <c r="K33" s="50"/>
      <c r="L33" s="50"/>
      <c r="M33" s="50"/>
      <c r="N33" s="50"/>
      <c r="O33" s="50"/>
      <c r="P33" s="50"/>
      <c r="Q33" s="51" t="s">
        <v>5046</v>
      </c>
    </row>
    <row r="34" spans="1:17" ht="15.6" x14ac:dyDescent="0.3">
      <c r="A34" s="48" t="s">
        <v>2099</v>
      </c>
      <c r="B34" s="48" t="s">
        <v>2145</v>
      </c>
      <c r="C34" s="51">
        <v>30</v>
      </c>
      <c r="D34" s="47">
        <v>2.2000000000000002</v>
      </c>
      <c r="E34" s="51">
        <v>20</v>
      </c>
      <c r="F34" s="64"/>
      <c r="G34" s="51"/>
      <c r="H34" s="50"/>
      <c r="I34" s="50"/>
      <c r="J34" s="50"/>
      <c r="K34" s="50"/>
      <c r="L34" s="50"/>
      <c r="M34" s="50"/>
      <c r="N34" s="50"/>
      <c r="O34" s="50"/>
      <c r="P34" s="50"/>
      <c r="Q34" s="51" t="s">
        <v>5053</v>
      </c>
    </row>
    <row r="35" spans="1:17" ht="15.6" x14ac:dyDescent="0.3">
      <c r="A35" s="48" t="s">
        <v>2083</v>
      </c>
      <c r="B35" s="48" t="s">
        <v>4006</v>
      </c>
      <c r="C35" s="51">
        <v>40</v>
      </c>
      <c r="D35" s="47">
        <v>0.5</v>
      </c>
      <c r="E35" s="51">
        <v>19</v>
      </c>
      <c r="F35" s="64"/>
      <c r="G35" s="51"/>
      <c r="H35" s="50"/>
      <c r="I35" s="50"/>
      <c r="J35" s="50"/>
      <c r="K35" s="50"/>
      <c r="L35" s="50"/>
      <c r="M35" s="50"/>
      <c r="N35" s="50"/>
      <c r="O35" s="50"/>
      <c r="P35" s="50"/>
      <c r="Q35" s="51" t="s">
        <v>5054</v>
      </c>
    </row>
    <row r="36" spans="1:17" ht="15.6" x14ac:dyDescent="0.3">
      <c r="A36" s="48" t="s">
        <v>2083</v>
      </c>
      <c r="B36" s="48" t="s">
        <v>4006</v>
      </c>
      <c r="C36" s="51">
        <v>40</v>
      </c>
      <c r="D36" s="47">
        <v>1.1000000000000001</v>
      </c>
      <c r="E36" s="51">
        <v>14</v>
      </c>
      <c r="F36" s="64"/>
      <c r="G36" s="51"/>
      <c r="H36" s="50"/>
      <c r="I36" s="50"/>
      <c r="J36" s="50"/>
      <c r="K36" s="50"/>
      <c r="L36" s="50"/>
      <c r="M36" s="50"/>
      <c r="N36" s="50"/>
      <c r="O36" s="50"/>
      <c r="P36" s="50"/>
      <c r="Q36" s="51" t="s">
        <v>5054</v>
      </c>
    </row>
    <row r="37" spans="1:17" ht="15.6" x14ac:dyDescent="0.3">
      <c r="A37" s="48" t="s">
        <v>2096</v>
      </c>
      <c r="B37" s="48" t="s">
        <v>2146</v>
      </c>
      <c r="C37" s="51">
        <v>30</v>
      </c>
      <c r="D37" s="47">
        <v>1.8</v>
      </c>
      <c r="E37" s="51">
        <v>10</v>
      </c>
      <c r="F37" s="64"/>
      <c r="G37" s="51"/>
      <c r="H37" s="50"/>
      <c r="I37" s="50"/>
      <c r="J37" s="50"/>
      <c r="K37" s="50"/>
      <c r="L37" s="50"/>
      <c r="M37" s="50"/>
      <c r="N37" s="50"/>
      <c r="O37" s="50"/>
      <c r="P37" s="50"/>
      <c r="Q37" s="51" t="s">
        <v>5053</v>
      </c>
    </row>
    <row r="38" spans="1:17" ht="15.6" x14ac:dyDescent="0.3">
      <c r="A38" s="48" t="s">
        <v>2096</v>
      </c>
      <c r="B38" s="48" t="s">
        <v>2146</v>
      </c>
      <c r="C38" s="51">
        <v>30</v>
      </c>
      <c r="D38" s="47">
        <v>0.2</v>
      </c>
      <c r="E38" s="51">
        <v>12</v>
      </c>
      <c r="F38" s="64"/>
      <c r="G38" s="51"/>
      <c r="H38" s="50"/>
      <c r="I38" s="50"/>
      <c r="J38" s="50"/>
      <c r="K38" s="50"/>
      <c r="L38" s="50"/>
      <c r="M38" s="50"/>
      <c r="N38" s="50"/>
      <c r="O38" s="50"/>
      <c r="P38" s="50"/>
      <c r="Q38" s="51" t="s">
        <v>5053</v>
      </c>
    </row>
    <row r="39" spans="1:17" ht="15.6" x14ac:dyDescent="0.3">
      <c r="A39" s="48" t="s">
        <v>2094</v>
      </c>
      <c r="B39" s="48" t="s">
        <v>2095</v>
      </c>
      <c r="C39" s="51">
        <v>50</v>
      </c>
      <c r="D39" s="47">
        <v>1</v>
      </c>
      <c r="E39" s="51">
        <v>18</v>
      </c>
      <c r="F39" s="64"/>
      <c r="G39" s="51"/>
      <c r="H39" s="50"/>
      <c r="I39" s="50"/>
      <c r="J39" s="50"/>
      <c r="K39" s="50"/>
      <c r="L39" s="50"/>
      <c r="M39" s="50"/>
      <c r="N39" s="50"/>
      <c r="O39" s="50"/>
      <c r="P39" s="50"/>
      <c r="Q39" s="51" t="s">
        <v>5051</v>
      </c>
    </row>
    <row r="40" spans="1:17" ht="15.6" x14ac:dyDescent="0.3">
      <c r="A40" s="48" t="s">
        <v>2094</v>
      </c>
      <c r="B40" s="48" t="s">
        <v>2095</v>
      </c>
      <c r="C40" s="51">
        <v>50</v>
      </c>
      <c r="D40" s="47">
        <v>1.7</v>
      </c>
      <c r="E40" s="51">
        <v>20</v>
      </c>
      <c r="F40" s="64"/>
      <c r="G40" s="51"/>
      <c r="H40" s="50"/>
      <c r="I40" s="50"/>
      <c r="J40" s="50"/>
      <c r="K40" s="50"/>
      <c r="L40" s="50"/>
      <c r="M40" s="50"/>
      <c r="N40" s="50"/>
      <c r="O40" s="50"/>
      <c r="P40" s="50"/>
      <c r="Q40" s="51" t="s">
        <v>5051</v>
      </c>
    </row>
    <row r="41" spans="1:17" ht="15.6" x14ac:dyDescent="0.3">
      <c r="A41" s="48" t="s">
        <v>2029</v>
      </c>
      <c r="B41" s="48" t="s">
        <v>2030</v>
      </c>
      <c r="C41" s="51">
        <v>30</v>
      </c>
      <c r="D41" s="47">
        <v>0.2</v>
      </c>
      <c r="E41" s="51">
        <v>12</v>
      </c>
      <c r="F41" s="64"/>
      <c r="G41" s="51"/>
      <c r="H41" s="50"/>
      <c r="I41" s="50"/>
      <c r="J41" s="50"/>
      <c r="K41" s="50"/>
      <c r="L41" s="50"/>
      <c r="M41" s="50"/>
      <c r="N41" s="50"/>
      <c r="O41" s="50"/>
      <c r="P41" s="50"/>
      <c r="Q41" s="51" t="s">
        <v>5055</v>
      </c>
    </row>
    <row r="42" spans="1:17" ht="15.6" x14ac:dyDescent="0.3">
      <c r="A42" s="48" t="s">
        <v>2138</v>
      </c>
      <c r="B42" s="48" t="s">
        <v>2139</v>
      </c>
      <c r="C42" s="51">
        <v>30</v>
      </c>
      <c r="D42" s="47">
        <v>0.2</v>
      </c>
      <c r="E42" s="51">
        <v>15</v>
      </c>
      <c r="F42" s="64"/>
      <c r="G42" s="51"/>
      <c r="H42" s="50"/>
      <c r="I42" s="50"/>
      <c r="J42" s="50"/>
      <c r="K42" s="50"/>
      <c r="L42" s="50"/>
      <c r="M42" s="50"/>
      <c r="N42" s="50"/>
      <c r="O42" s="50"/>
      <c r="P42" s="50"/>
      <c r="Q42" s="51" t="s">
        <v>5056</v>
      </c>
    </row>
    <row r="43" spans="1:17" ht="15.6" x14ac:dyDescent="0.3">
      <c r="A43" s="48" t="s">
        <v>2136</v>
      </c>
      <c r="B43" s="48" t="s">
        <v>2137</v>
      </c>
      <c r="C43" s="51">
        <v>30</v>
      </c>
      <c r="D43" s="47">
        <v>0.1</v>
      </c>
      <c r="E43" s="51">
        <v>15</v>
      </c>
      <c r="F43" s="64"/>
      <c r="G43" s="51"/>
      <c r="H43" s="50"/>
      <c r="I43" s="50"/>
      <c r="J43" s="50"/>
      <c r="K43" s="50"/>
      <c r="L43" s="50"/>
      <c r="M43" s="50"/>
      <c r="N43" s="50"/>
      <c r="O43" s="50"/>
      <c r="P43" s="50"/>
      <c r="Q43" s="51" t="s">
        <v>5056</v>
      </c>
    </row>
    <row r="44" spans="1:17" ht="15.6" x14ac:dyDescent="0.3">
      <c r="A44" s="48" t="s">
        <v>2078</v>
      </c>
      <c r="B44" s="48" t="s">
        <v>2079</v>
      </c>
      <c r="C44" s="51">
        <v>40</v>
      </c>
      <c r="D44" s="47">
        <v>1.4</v>
      </c>
      <c r="E44" s="51">
        <v>16</v>
      </c>
      <c r="F44" s="64"/>
      <c r="G44" s="51"/>
      <c r="H44" s="50"/>
      <c r="I44" s="50"/>
      <c r="J44" s="50"/>
      <c r="K44" s="50"/>
      <c r="L44" s="50"/>
      <c r="M44" s="50"/>
      <c r="N44" s="50"/>
      <c r="O44" s="50"/>
      <c r="P44" s="50"/>
      <c r="Q44" s="51" t="s">
        <v>5057</v>
      </c>
    </row>
    <row r="45" spans="1:17" ht="15.6" x14ac:dyDescent="0.3">
      <c r="A45" s="48" t="s">
        <v>2052</v>
      </c>
      <c r="B45" s="48" t="s">
        <v>2053</v>
      </c>
      <c r="C45" s="51">
        <v>30</v>
      </c>
      <c r="D45" s="47">
        <v>0.1</v>
      </c>
      <c r="E45" s="51">
        <v>12</v>
      </c>
      <c r="F45" s="64"/>
      <c r="G45" s="51"/>
      <c r="H45" s="50"/>
      <c r="I45" s="50"/>
      <c r="J45" s="50"/>
      <c r="K45" s="50"/>
      <c r="L45" s="50"/>
      <c r="M45" s="50"/>
      <c r="N45" s="50"/>
      <c r="O45" s="50"/>
      <c r="P45" s="50"/>
      <c r="Q45" s="51" t="s">
        <v>5050</v>
      </c>
    </row>
    <row r="46" spans="1:17" ht="15.6" x14ac:dyDescent="0.3">
      <c r="A46" s="48" t="s">
        <v>2097</v>
      </c>
      <c r="B46" s="48" t="s">
        <v>2098</v>
      </c>
      <c r="C46" s="51">
        <v>30</v>
      </c>
      <c r="D46" s="47">
        <v>0.4</v>
      </c>
      <c r="E46" s="51">
        <v>12</v>
      </c>
      <c r="F46" s="64"/>
      <c r="G46" s="51"/>
      <c r="H46" s="50"/>
      <c r="I46" s="50"/>
      <c r="J46" s="50"/>
      <c r="K46" s="50"/>
      <c r="L46" s="50"/>
      <c r="M46" s="50"/>
      <c r="N46" s="50"/>
      <c r="O46" s="50"/>
      <c r="P46" s="50"/>
      <c r="Q46" s="51" t="s">
        <v>5058</v>
      </c>
    </row>
    <row r="47" spans="1:17" ht="15.6" x14ac:dyDescent="0.3">
      <c r="A47" s="48" t="s">
        <v>2058</v>
      </c>
      <c r="B47" s="48" t="s">
        <v>2059</v>
      </c>
      <c r="C47" s="51">
        <v>30</v>
      </c>
      <c r="D47" s="47">
        <v>0.05</v>
      </c>
      <c r="E47" s="51">
        <v>20</v>
      </c>
      <c r="F47" s="64"/>
      <c r="G47" s="51"/>
      <c r="H47" s="50"/>
      <c r="I47" s="50"/>
      <c r="J47" s="50"/>
      <c r="K47" s="50"/>
      <c r="L47" s="50"/>
      <c r="M47" s="50"/>
      <c r="N47" s="50"/>
      <c r="O47" s="50"/>
      <c r="P47" s="50"/>
      <c r="Q47" s="51" t="s">
        <v>5059</v>
      </c>
    </row>
    <row r="48" spans="1:17" ht="15.6" x14ac:dyDescent="0.3">
      <c r="A48" s="48" t="s">
        <v>2089</v>
      </c>
      <c r="B48" s="48" t="s">
        <v>4007</v>
      </c>
      <c r="C48" s="51">
        <v>30</v>
      </c>
      <c r="D48" s="47">
        <v>0.56000000000000005</v>
      </c>
      <c r="E48" s="51">
        <v>12</v>
      </c>
      <c r="F48" s="64"/>
      <c r="G48" s="51"/>
      <c r="H48" s="50"/>
      <c r="I48" s="50"/>
      <c r="J48" s="50"/>
      <c r="K48" s="50"/>
      <c r="L48" s="50"/>
      <c r="M48" s="50"/>
      <c r="N48" s="50"/>
      <c r="O48" s="50"/>
      <c r="P48" s="50"/>
      <c r="Q48" s="51" t="s">
        <v>5060</v>
      </c>
    </row>
    <row r="49" spans="1:17" ht="15.6" x14ac:dyDescent="0.3">
      <c r="A49" s="48" t="s">
        <v>2050</v>
      </c>
      <c r="B49" s="48" t="s">
        <v>2051</v>
      </c>
      <c r="C49" s="51">
        <v>30</v>
      </c>
      <c r="D49" s="47">
        <v>0.2</v>
      </c>
      <c r="E49" s="51">
        <v>12</v>
      </c>
      <c r="F49" s="64"/>
      <c r="G49" s="51"/>
      <c r="H49" s="50"/>
      <c r="I49" s="50"/>
      <c r="J49" s="50"/>
      <c r="K49" s="50"/>
      <c r="L49" s="50"/>
      <c r="M49" s="50"/>
      <c r="N49" s="50"/>
      <c r="O49" s="50"/>
      <c r="P49" s="50"/>
      <c r="Q49" s="51" t="s">
        <v>5059</v>
      </c>
    </row>
    <row r="50" spans="1:17" ht="15.6" x14ac:dyDescent="0.3">
      <c r="A50" s="48" t="s">
        <v>2060</v>
      </c>
      <c r="B50" s="48" t="s">
        <v>2061</v>
      </c>
      <c r="C50" s="51">
        <v>30</v>
      </c>
      <c r="D50" s="47">
        <v>0.05</v>
      </c>
      <c r="E50" s="51">
        <v>20</v>
      </c>
      <c r="F50" s="64"/>
      <c r="G50" s="51"/>
      <c r="H50" s="50"/>
      <c r="I50" s="50"/>
      <c r="J50" s="50"/>
      <c r="K50" s="50"/>
      <c r="L50" s="50"/>
      <c r="M50" s="50"/>
      <c r="N50" s="50"/>
      <c r="O50" s="50"/>
      <c r="P50" s="50"/>
      <c r="Q50" s="51" t="s">
        <v>5061</v>
      </c>
    </row>
    <row r="51" spans="1:17" ht="15.6" x14ac:dyDescent="0.3">
      <c r="A51" s="48" t="s">
        <v>2143</v>
      </c>
      <c r="B51" s="48" t="s">
        <v>2144</v>
      </c>
      <c r="C51" s="51"/>
      <c r="D51" s="47">
        <v>0.12</v>
      </c>
      <c r="E51" s="51"/>
      <c r="F51" s="64"/>
      <c r="G51" s="51"/>
      <c r="H51" s="50"/>
      <c r="I51" s="50"/>
      <c r="J51" s="50"/>
      <c r="K51" s="50"/>
      <c r="L51" s="50"/>
      <c r="M51" s="50"/>
      <c r="N51" s="50"/>
      <c r="O51" s="50"/>
      <c r="P51" s="50"/>
      <c r="Q51" s="51"/>
    </row>
    <row r="52" spans="1:17" ht="15.6" x14ac:dyDescent="0.3">
      <c r="A52" s="48" t="s">
        <v>2031</v>
      </c>
      <c r="B52" s="48" t="s">
        <v>2032</v>
      </c>
      <c r="C52" s="51"/>
      <c r="D52" s="47">
        <v>0.2</v>
      </c>
      <c r="E52" s="51"/>
      <c r="F52" s="64"/>
      <c r="G52" s="51"/>
      <c r="H52" s="50"/>
      <c r="I52" s="50"/>
      <c r="J52" s="50"/>
      <c r="K52" s="50"/>
      <c r="L52" s="50"/>
      <c r="M52" s="50"/>
      <c r="N52" s="50"/>
      <c r="O52" s="50"/>
      <c r="P52" s="50"/>
      <c r="Q52" s="51" t="s">
        <v>5062</v>
      </c>
    </row>
    <row r="53" spans="1:17" ht="15.6" x14ac:dyDescent="0.3">
      <c r="A53" s="48" t="s">
        <v>2002</v>
      </c>
      <c r="B53" s="48" t="s">
        <v>2003</v>
      </c>
      <c r="C53" s="51"/>
      <c r="D53" s="47">
        <v>0.13</v>
      </c>
      <c r="E53" s="51"/>
      <c r="F53" s="64"/>
      <c r="G53" s="51"/>
      <c r="H53" s="50"/>
      <c r="I53" s="50"/>
      <c r="J53" s="50"/>
      <c r="K53" s="50"/>
      <c r="L53" s="50"/>
      <c r="M53" s="50"/>
      <c r="N53" s="50"/>
      <c r="O53" s="50"/>
      <c r="P53" s="50"/>
      <c r="Q53" s="51" t="s">
        <v>5063</v>
      </c>
    </row>
    <row r="54" spans="1:17" ht="15.6" x14ac:dyDescent="0.3">
      <c r="A54" s="48" t="s">
        <v>2004</v>
      </c>
      <c r="B54" s="48" t="s">
        <v>5064</v>
      </c>
      <c r="C54" s="51"/>
      <c r="D54" s="47">
        <v>1.7</v>
      </c>
      <c r="E54" s="51"/>
      <c r="F54" s="64"/>
      <c r="G54" s="51"/>
      <c r="H54" s="50"/>
      <c r="I54" s="50"/>
      <c r="J54" s="50"/>
      <c r="K54" s="50"/>
      <c r="L54" s="50"/>
      <c r="M54" s="50"/>
      <c r="N54" s="50"/>
      <c r="O54" s="50"/>
      <c r="P54" s="50"/>
      <c r="Q54" s="51" t="s">
        <v>5065</v>
      </c>
    </row>
    <row r="55" spans="1:17" ht="15.6" x14ac:dyDescent="0.3">
      <c r="A55" s="48" t="s">
        <v>2106</v>
      </c>
      <c r="B55" s="48" t="s">
        <v>4008</v>
      </c>
      <c r="C55" s="51">
        <v>30</v>
      </c>
      <c r="D55" s="47">
        <v>1</v>
      </c>
      <c r="E55" s="51">
        <v>10</v>
      </c>
      <c r="F55" s="64"/>
      <c r="G55" s="51"/>
      <c r="H55" s="50"/>
      <c r="I55" s="50"/>
      <c r="J55" s="50"/>
      <c r="K55" s="50"/>
      <c r="L55" s="50"/>
      <c r="M55" s="50"/>
      <c r="N55" s="50"/>
      <c r="O55" s="50"/>
      <c r="P55" s="50"/>
      <c r="Q55" s="51" t="s">
        <v>5066</v>
      </c>
    </row>
    <row r="56" spans="1:17" ht="15.6" x14ac:dyDescent="0.3">
      <c r="A56" s="48" t="s">
        <v>2155</v>
      </c>
      <c r="B56" s="48" t="s">
        <v>4008</v>
      </c>
      <c r="C56" s="51"/>
      <c r="D56" s="47"/>
      <c r="E56" s="51"/>
      <c r="F56" s="121">
        <v>0.2</v>
      </c>
      <c r="G56" s="51">
        <v>12</v>
      </c>
      <c r="H56" s="50"/>
      <c r="I56" s="50"/>
      <c r="J56" s="50"/>
      <c r="K56" s="50"/>
      <c r="L56" s="50"/>
      <c r="M56" s="50"/>
      <c r="N56" s="50"/>
      <c r="O56" s="50"/>
      <c r="P56" s="50"/>
      <c r="Q56" s="51" t="s">
        <v>5066</v>
      </c>
    </row>
    <row r="57" spans="1:17" ht="15.6" x14ac:dyDescent="0.3">
      <c r="A57" s="48" t="s">
        <v>2103</v>
      </c>
      <c r="B57" s="48" t="s">
        <v>4009</v>
      </c>
      <c r="C57" s="51">
        <v>30</v>
      </c>
      <c r="D57" s="47">
        <v>0.5</v>
      </c>
      <c r="E57" s="51">
        <v>10</v>
      </c>
      <c r="F57" s="64"/>
      <c r="G57" s="51"/>
      <c r="H57" s="50"/>
      <c r="I57" s="50"/>
      <c r="J57" s="50"/>
      <c r="K57" s="50"/>
      <c r="L57" s="50"/>
      <c r="M57" s="50"/>
      <c r="N57" s="50"/>
      <c r="O57" s="50"/>
      <c r="P57" s="50"/>
      <c r="Q57" s="51" t="s">
        <v>5049</v>
      </c>
    </row>
    <row r="58" spans="1:17" ht="15.6" x14ac:dyDescent="0.3">
      <c r="A58" s="48" t="s">
        <v>2103</v>
      </c>
      <c r="B58" s="48" t="s">
        <v>4009</v>
      </c>
      <c r="C58" s="51">
        <v>30</v>
      </c>
      <c r="D58" s="47">
        <v>0.6</v>
      </c>
      <c r="E58" s="51">
        <v>20</v>
      </c>
      <c r="F58" s="64"/>
      <c r="G58" s="51"/>
      <c r="H58" s="50"/>
      <c r="I58" s="50"/>
      <c r="J58" s="50"/>
      <c r="K58" s="50"/>
      <c r="L58" s="50"/>
      <c r="M58" s="50"/>
      <c r="N58" s="50"/>
      <c r="O58" s="50"/>
      <c r="P58" s="50"/>
      <c r="Q58" s="51" t="s">
        <v>5049</v>
      </c>
    </row>
    <row r="59" spans="1:17" ht="15.6" x14ac:dyDescent="0.3">
      <c r="A59" s="48" t="s">
        <v>2086</v>
      </c>
      <c r="B59" s="48" t="s">
        <v>2087</v>
      </c>
      <c r="C59" s="51">
        <v>30</v>
      </c>
      <c r="D59" s="47">
        <v>0.4</v>
      </c>
      <c r="E59" s="51">
        <v>18</v>
      </c>
      <c r="F59" s="64"/>
      <c r="G59" s="51"/>
      <c r="H59" s="50"/>
      <c r="I59" s="50"/>
      <c r="J59" s="50"/>
      <c r="K59" s="50"/>
      <c r="L59" s="50"/>
      <c r="M59" s="50"/>
      <c r="N59" s="50"/>
      <c r="O59" s="50"/>
      <c r="P59" s="50"/>
      <c r="Q59" s="51" t="s">
        <v>5067</v>
      </c>
    </row>
    <row r="60" spans="1:17" ht="15.6" x14ac:dyDescent="0.3">
      <c r="A60" s="48" t="s">
        <v>2088</v>
      </c>
      <c r="B60" s="48" t="s">
        <v>5068</v>
      </c>
      <c r="C60" s="51">
        <v>40</v>
      </c>
      <c r="D60" s="47">
        <v>0.6</v>
      </c>
      <c r="E60" s="51">
        <v>12</v>
      </c>
      <c r="F60" s="64"/>
      <c r="G60" s="51"/>
      <c r="H60" s="50"/>
      <c r="I60" s="50"/>
      <c r="J60" s="50"/>
      <c r="K60" s="50"/>
      <c r="L60" s="50"/>
      <c r="M60" s="50"/>
      <c r="N60" s="50"/>
      <c r="O60" s="50"/>
      <c r="P60" s="50"/>
      <c r="Q60" s="51" t="s">
        <v>5086</v>
      </c>
    </row>
    <row r="61" spans="1:17" ht="15.6" x14ac:dyDescent="0.3">
      <c r="A61" s="48" t="s">
        <v>2040</v>
      </c>
      <c r="B61" s="48" t="s">
        <v>1477</v>
      </c>
      <c r="C61" s="51">
        <v>50</v>
      </c>
      <c r="D61" s="47">
        <v>0.47</v>
      </c>
      <c r="E61" s="51">
        <v>19</v>
      </c>
      <c r="F61" s="64"/>
      <c r="G61" s="51"/>
      <c r="H61" s="50"/>
      <c r="I61" s="50"/>
      <c r="J61" s="50"/>
      <c r="K61" s="50"/>
      <c r="L61" s="50"/>
      <c r="M61" s="50"/>
      <c r="N61" s="50"/>
      <c r="O61" s="50"/>
      <c r="P61" s="50"/>
      <c r="Q61" s="51" t="s">
        <v>5054</v>
      </c>
    </row>
    <row r="62" spans="1:17" ht="15.6" x14ac:dyDescent="0.3">
      <c r="A62" s="48" t="s">
        <v>2040</v>
      </c>
      <c r="B62" s="48" t="s">
        <v>1477</v>
      </c>
      <c r="C62" s="51">
        <v>60</v>
      </c>
      <c r="D62" s="47">
        <v>0.33</v>
      </c>
      <c r="E62" s="51">
        <v>20</v>
      </c>
      <c r="F62" s="64"/>
      <c r="G62" s="51"/>
      <c r="H62" s="50"/>
      <c r="I62" s="50"/>
      <c r="J62" s="50"/>
      <c r="K62" s="50"/>
      <c r="L62" s="50"/>
      <c r="M62" s="50"/>
      <c r="N62" s="50"/>
      <c r="O62" s="50"/>
      <c r="P62" s="50"/>
      <c r="Q62" s="51" t="s">
        <v>5054</v>
      </c>
    </row>
    <row r="63" spans="1:17" ht="15.6" x14ac:dyDescent="0.3">
      <c r="A63" s="48" t="s">
        <v>2011</v>
      </c>
      <c r="B63" s="48" t="s">
        <v>2012</v>
      </c>
      <c r="C63" s="51">
        <v>30</v>
      </c>
      <c r="D63" s="47">
        <v>0.35</v>
      </c>
      <c r="E63" s="51">
        <v>15</v>
      </c>
      <c r="F63" s="64"/>
      <c r="G63" s="51"/>
      <c r="H63" s="50"/>
      <c r="I63" s="50"/>
      <c r="J63" s="50"/>
      <c r="K63" s="50"/>
      <c r="L63" s="50"/>
      <c r="M63" s="50"/>
      <c r="N63" s="50"/>
      <c r="O63" s="50"/>
      <c r="P63" s="50"/>
      <c r="Q63" s="51" t="s">
        <v>5069</v>
      </c>
    </row>
    <row r="64" spans="1:17" ht="15.6" x14ac:dyDescent="0.3">
      <c r="A64" s="48" t="s">
        <v>2122</v>
      </c>
      <c r="B64" s="48" t="s">
        <v>2123</v>
      </c>
      <c r="C64" s="51">
        <v>90</v>
      </c>
      <c r="D64" s="47">
        <v>0.17</v>
      </c>
      <c r="E64" s="51">
        <v>16</v>
      </c>
      <c r="F64" s="64"/>
      <c r="G64" s="51"/>
      <c r="H64" s="50"/>
      <c r="I64" s="50"/>
      <c r="J64" s="50"/>
      <c r="K64" s="50"/>
      <c r="L64" s="50"/>
      <c r="M64" s="50"/>
      <c r="N64" s="50"/>
      <c r="O64" s="50"/>
      <c r="P64" s="50"/>
      <c r="Q64" s="51" t="s">
        <v>5069</v>
      </c>
    </row>
    <row r="65" spans="1:17" ht="15.6" x14ac:dyDescent="0.3">
      <c r="A65" s="48" t="s">
        <v>2018</v>
      </c>
      <c r="B65" s="48" t="s">
        <v>2019</v>
      </c>
      <c r="C65" s="51" t="s">
        <v>4010</v>
      </c>
      <c r="D65" s="47">
        <v>0.3</v>
      </c>
      <c r="E65" s="51">
        <v>10</v>
      </c>
      <c r="F65" s="64"/>
      <c r="G65" s="51"/>
      <c r="H65" s="50"/>
      <c r="I65" s="50"/>
      <c r="J65" s="50"/>
      <c r="K65" s="50"/>
      <c r="L65" s="50"/>
      <c r="M65" s="50"/>
      <c r="N65" s="50"/>
      <c r="O65" s="50"/>
      <c r="P65" s="50"/>
      <c r="Q65" s="51" t="s">
        <v>4889</v>
      </c>
    </row>
    <row r="66" spans="1:17" ht="15.6" x14ac:dyDescent="0.3">
      <c r="A66" s="48" t="s">
        <v>2048</v>
      </c>
      <c r="B66" s="48" t="s">
        <v>2049</v>
      </c>
      <c r="C66" s="51">
        <v>30</v>
      </c>
      <c r="D66" s="47">
        <v>0.3</v>
      </c>
      <c r="E66" s="51">
        <v>15</v>
      </c>
      <c r="F66" s="64"/>
      <c r="G66" s="51"/>
      <c r="H66" s="50"/>
      <c r="I66" s="50"/>
      <c r="J66" s="50"/>
      <c r="K66" s="50"/>
      <c r="L66" s="50"/>
      <c r="M66" s="50"/>
      <c r="N66" s="50"/>
      <c r="O66" s="50"/>
      <c r="P66" s="50"/>
      <c r="Q66" s="51" t="s">
        <v>5050</v>
      </c>
    </row>
    <row r="67" spans="1:17" ht="15.6" x14ac:dyDescent="0.3">
      <c r="A67" s="48" t="s">
        <v>2128</v>
      </c>
      <c r="B67" s="48" t="s">
        <v>2129</v>
      </c>
      <c r="C67" s="51">
        <v>50</v>
      </c>
      <c r="D67" s="47">
        <v>0.4</v>
      </c>
      <c r="E67" s="51"/>
      <c r="F67" s="64"/>
      <c r="G67" s="51"/>
      <c r="H67" s="50"/>
      <c r="I67" s="50"/>
      <c r="J67" s="50"/>
      <c r="K67" s="50"/>
      <c r="L67" s="50"/>
      <c r="M67" s="50"/>
      <c r="N67" s="50"/>
      <c r="O67" s="50"/>
      <c r="P67" s="50"/>
      <c r="Q67" s="51" t="s">
        <v>5070</v>
      </c>
    </row>
    <row r="68" spans="1:17" ht="15.6" x14ac:dyDescent="0.3">
      <c r="A68" s="48" t="s">
        <v>2157</v>
      </c>
      <c r="B68" s="48" t="s">
        <v>2129</v>
      </c>
      <c r="C68" s="51" t="s">
        <v>4011</v>
      </c>
      <c r="D68" s="47"/>
      <c r="E68" s="51"/>
      <c r="F68" s="47">
        <v>0.5</v>
      </c>
      <c r="G68" s="51">
        <v>14</v>
      </c>
      <c r="H68" s="50"/>
      <c r="I68" s="50"/>
      <c r="J68" s="50"/>
      <c r="K68" s="50"/>
      <c r="L68" s="50"/>
      <c r="M68" s="50"/>
      <c r="N68" s="50"/>
      <c r="O68" s="50"/>
      <c r="P68" s="50"/>
      <c r="Q68" s="51" t="s">
        <v>5070</v>
      </c>
    </row>
    <row r="69" spans="1:17" ht="15.6" x14ac:dyDescent="0.3">
      <c r="A69" s="48" t="s">
        <v>2007</v>
      </c>
      <c r="B69" s="48" t="s">
        <v>2008</v>
      </c>
      <c r="C69" s="51"/>
      <c r="D69" s="47">
        <v>3.1</v>
      </c>
      <c r="E69" s="51">
        <v>22</v>
      </c>
      <c r="F69" s="64"/>
      <c r="G69" s="51"/>
      <c r="H69" s="50"/>
      <c r="I69" s="50"/>
      <c r="J69" s="50"/>
      <c r="K69" s="50"/>
      <c r="L69" s="50"/>
      <c r="M69" s="50"/>
      <c r="N69" s="50"/>
      <c r="O69" s="50"/>
      <c r="P69" s="50"/>
      <c r="Q69" s="51" t="s">
        <v>5071</v>
      </c>
    </row>
    <row r="70" spans="1:17" ht="15.6" x14ac:dyDescent="0.3">
      <c r="A70" s="48" t="s">
        <v>2075</v>
      </c>
      <c r="B70" s="48" t="s">
        <v>1387</v>
      </c>
      <c r="C70" s="51">
        <v>30</v>
      </c>
      <c r="D70" s="47">
        <v>0.1</v>
      </c>
      <c r="E70" s="51">
        <v>11</v>
      </c>
      <c r="F70" s="64"/>
      <c r="G70" s="51"/>
      <c r="H70" s="50"/>
      <c r="I70" s="50"/>
      <c r="J70" s="50"/>
      <c r="K70" s="50"/>
      <c r="L70" s="50"/>
      <c r="M70" s="50"/>
      <c r="N70" s="50"/>
      <c r="O70" s="50"/>
      <c r="P70" s="50"/>
      <c r="Q70" s="51" t="s">
        <v>5072</v>
      </c>
    </row>
    <row r="71" spans="1:17" ht="15.6" x14ac:dyDescent="0.3">
      <c r="A71" s="48" t="s">
        <v>2075</v>
      </c>
      <c r="B71" s="48" t="s">
        <v>1387</v>
      </c>
      <c r="C71" s="51">
        <v>50</v>
      </c>
      <c r="D71" s="47">
        <v>0.15</v>
      </c>
      <c r="E71" s="51">
        <v>15</v>
      </c>
      <c r="F71" s="64"/>
      <c r="G71" s="51"/>
      <c r="H71" s="50"/>
      <c r="I71" s="50"/>
      <c r="J71" s="50"/>
      <c r="K71" s="50"/>
      <c r="L71" s="50"/>
      <c r="M71" s="50"/>
      <c r="N71" s="50"/>
      <c r="O71" s="50"/>
      <c r="P71" s="50"/>
      <c r="Q71" s="51" t="s">
        <v>5072</v>
      </c>
    </row>
    <row r="72" spans="1:17" ht="15.6" x14ac:dyDescent="0.3">
      <c r="A72" s="48" t="s">
        <v>2034</v>
      </c>
      <c r="B72" s="48" t="s">
        <v>1921</v>
      </c>
      <c r="C72" s="51">
        <v>20</v>
      </c>
      <c r="D72" s="47">
        <v>0.1</v>
      </c>
      <c r="E72" s="51">
        <v>12</v>
      </c>
      <c r="F72" s="64"/>
      <c r="G72" s="51"/>
      <c r="H72" s="50"/>
      <c r="I72" s="50"/>
      <c r="J72" s="50"/>
      <c r="K72" s="50"/>
      <c r="L72" s="50"/>
      <c r="M72" s="50"/>
      <c r="N72" s="50"/>
      <c r="O72" s="50"/>
      <c r="P72" s="50"/>
      <c r="Q72" s="51" t="s">
        <v>4889</v>
      </c>
    </row>
    <row r="73" spans="1:17" ht="15.6" x14ac:dyDescent="0.3">
      <c r="A73" s="48" t="s">
        <v>2015</v>
      </c>
      <c r="B73" s="48" t="s">
        <v>4012</v>
      </c>
      <c r="C73" s="51">
        <v>50</v>
      </c>
      <c r="D73" s="47">
        <v>0.25</v>
      </c>
      <c r="E73" s="51">
        <v>20</v>
      </c>
      <c r="F73" s="64"/>
      <c r="G73" s="51"/>
      <c r="H73" s="50"/>
      <c r="I73" s="50"/>
      <c r="J73" s="50"/>
      <c r="K73" s="50"/>
      <c r="L73" s="50"/>
      <c r="M73" s="50"/>
      <c r="N73" s="50"/>
      <c r="O73" s="50"/>
      <c r="P73" s="50"/>
      <c r="Q73" s="51" t="s">
        <v>5042</v>
      </c>
    </row>
    <row r="74" spans="1:17" ht="15.6" x14ac:dyDescent="0.3">
      <c r="A74" s="48" t="s">
        <v>2033</v>
      </c>
      <c r="B74" s="48" t="s">
        <v>4013</v>
      </c>
      <c r="C74" s="51">
        <v>50</v>
      </c>
      <c r="D74" s="47">
        <v>0.05</v>
      </c>
      <c r="E74" s="51">
        <v>20</v>
      </c>
      <c r="F74" s="64"/>
      <c r="G74" s="51"/>
      <c r="H74" s="50"/>
      <c r="I74" s="50"/>
      <c r="J74" s="50"/>
      <c r="K74" s="50"/>
      <c r="L74" s="50"/>
      <c r="M74" s="50"/>
      <c r="N74" s="50"/>
      <c r="O74" s="50"/>
      <c r="P74" s="50"/>
      <c r="Q74" s="51" t="s">
        <v>5054</v>
      </c>
    </row>
    <row r="75" spans="1:17" ht="15.6" x14ac:dyDescent="0.3">
      <c r="A75" s="48" t="s">
        <v>2024</v>
      </c>
      <c r="B75" s="48" t="s">
        <v>2025</v>
      </c>
      <c r="C75" s="51">
        <v>40</v>
      </c>
      <c r="D75" s="47">
        <v>0.1</v>
      </c>
      <c r="E75" s="51">
        <v>15</v>
      </c>
      <c r="F75" s="64"/>
      <c r="G75" s="51"/>
      <c r="H75" s="50"/>
      <c r="I75" s="50"/>
      <c r="J75" s="50"/>
      <c r="K75" s="50"/>
      <c r="L75" s="50"/>
      <c r="M75" s="50"/>
      <c r="N75" s="50"/>
      <c r="O75" s="50"/>
      <c r="P75" s="50"/>
      <c r="Q75" s="51" t="s">
        <v>5073</v>
      </c>
    </row>
    <row r="76" spans="1:17" ht="15.6" x14ac:dyDescent="0.3">
      <c r="A76" s="48" t="s">
        <v>2074</v>
      </c>
      <c r="B76" s="48" t="s">
        <v>4014</v>
      </c>
      <c r="C76" s="51">
        <v>20</v>
      </c>
      <c r="D76" s="47">
        <v>0.2</v>
      </c>
      <c r="E76" s="51">
        <v>10</v>
      </c>
      <c r="F76" s="64"/>
      <c r="G76" s="51"/>
      <c r="H76" s="50"/>
      <c r="I76" s="50"/>
      <c r="J76" s="50"/>
      <c r="K76" s="50"/>
      <c r="L76" s="50"/>
      <c r="M76" s="50"/>
      <c r="N76" s="50"/>
      <c r="O76" s="50"/>
      <c r="P76" s="50"/>
      <c r="Q76" s="51" t="s">
        <v>5074</v>
      </c>
    </row>
    <row r="77" spans="1:17" ht="15.6" x14ac:dyDescent="0.3">
      <c r="A77" s="48" t="s">
        <v>2116</v>
      </c>
      <c r="B77" s="48" t="s">
        <v>2117</v>
      </c>
      <c r="C77" s="51"/>
      <c r="D77" s="47">
        <v>0.9</v>
      </c>
      <c r="E77" s="51">
        <v>18</v>
      </c>
      <c r="F77" s="64"/>
      <c r="G77" s="51"/>
      <c r="H77" s="50"/>
      <c r="I77" s="50"/>
      <c r="J77" s="50"/>
      <c r="K77" s="50"/>
      <c r="L77" s="50"/>
      <c r="M77" s="50"/>
      <c r="N77" s="50"/>
      <c r="O77" s="50"/>
      <c r="P77" s="50"/>
      <c r="Q77" s="51" t="s">
        <v>5075</v>
      </c>
    </row>
    <row r="78" spans="1:17" ht="15.6" x14ac:dyDescent="0.3">
      <c r="A78" s="48" t="s">
        <v>2116</v>
      </c>
      <c r="B78" s="48" t="s">
        <v>2117</v>
      </c>
      <c r="C78" s="51" t="s">
        <v>4015</v>
      </c>
      <c r="D78" s="47">
        <v>0.2</v>
      </c>
      <c r="E78" s="51">
        <v>20</v>
      </c>
      <c r="F78" s="64"/>
      <c r="G78" s="51"/>
      <c r="H78" s="50"/>
      <c r="I78" s="50"/>
      <c r="J78" s="50"/>
      <c r="K78" s="50"/>
      <c r="L78" s="50"/>
      <c r="M78" s="50"/>
      <c r="N78" s="50"/>
      <c r="O78" s="50"/>
      <c r="P78" s="50"/>
      <c r="Q78" s="51" t="s">
        <v>5075</v>
      </c>
    </row>
    <row r="79" spans="1:17" ht="15.6" x14ac:dyDescent="0.3">
      <c r="A79" s="48" t="s">
        <v>2028</v>
      </c>
      <c r="B79" s="48" t="s">
        <v>1463</v>
      </c>
      <c r="C79" s="51">
        <v>30</v>
      </c>
      <c r="D79" s="47">
        <v>0.15</v>
      </c>
      <c r="E79" s="51">
        <v>12</v>
      </c>
      <c r="F79" s="64"/>
      <c r="G79" s="51"/>
      <c r="H79" s="50"/>
      <c r="I79" s="50"/>
      <c r="J79" s="50"/>
      <c r="K79" s="50"/>
      <c r="L79" s="50"/>
      <c r="M79" s="50"/>
      <c r="N79" s="50"/>
      <c r="O79" s="50"/>
      <c r="P79" s="50"/>
      <c r="Q79" s="51" t="s">
        <v>5055</v>
      </c>
    </row>
    <row r="80" spans="1:17" ht="15.6" x14ac:dyDescent="0.3">
      <c r="A80" s="48" t="s">
        <v>2035</v>
      </c>
      <c r="B80" s="48" t="s">
        <v>2036</v>
      </c>
      <c r="C80" s="51">
        <v>40</v>
      </c>
      <c r="D80" s="47">
        <v>0.3</v>
      </c>
      <c r="E80" s="51">
        <v>15</v>
      </c>
      <c r="F80" s="64"/>
      <c r="G80" s="51"/>
      <c r="H80" s="50"/>
      <c r="I80" s="50"/>
      <c r="J80" s="50"/>
      <c r="K80" s="50"/>
      <c r="L80" s="50"/>
      <c r="M80" s="50"/>
      <c r="N80" s="50"/>
      <c r="O80" s="50"/>
      <c r="P80" s="50"/>
      <c r="Q80" s="51" t="s">
        <v>5076</v>
      </c>
    </row>
    <row r="81" spans="1:17" ht="15.6" x14ac:dyDescent="0.3">
      <c r="A81" s="48" t="s">
        <v>2009</v>
      </c>
      <c r="B81" s="48" t="s">
        <v>2010</v>
      </c>
      <c r="C81" s="51">
        <v>50</v>
      </c>
      <c r="D81" s="47">
        <v>0.6</v>
      </c>
      <c r="E81" s="49">
        <v>20</v>
      </c>
      <c r="F81" s="64"/>
      <c r="G81" s="51"/>
      <c r="H81" s="50"/>
      <c r="I81" s="50"/>
      <c r="J81" s="50"/>
      <c r="K81" s="50"/>
      <c r="L81" s="50"/>
      <c r="M81" s="50"/>
      <c r="N81" s="50"/>
      <c r="O81" s="50"/>
      <c r="P81" s="50"/>
      <c r="Q81" s="51" t="s">
        <v>5077</v>
      </c>
    </row>
    <row r="82" spans="1:17" ht="15.6" x14ac:dyDescent="0.3">
      <c r="A82" s="48" t="s">
        <v>2111</v>
      </c>
      <c r="B82" s="48" t="s">
        <v>2112</v>
      </c>
      <c r="C82" s="51">
        <v>30</v>
      </c>
      <c r="D82" s="47">
        <v>0.26</v>
      </c>
      <c r="E82" s="51">
        <v>12</v>
      </c>
      <c r="F82" s="64"/>
      <c r="G82" s="51"/>
      <c r="H82" s="50"/>
      <c r="I82" s="50"/>
      <c r="J82" s="50"/>
      <c r="K82" s="50"/>
      <c r="L82" s="50"/>
      <c r="M82" s="50"/>
      <c r="N82" s="50"/>
      <c r="O82" s="50"/>
      <c r="P82" s="50"/>
      <c r="Q82" s="51" t="s">
        <v>5043</v>
      </c>
    </row>
    <row r="83" spans="1:17" ht="15.6" x14ac:dyDescent="0.3">
      <c r="A83" s="48" t="s">
        <v>2113</v>
      </c>
      <c r="B83" s="48" t="s">
        <v>2112</v>
      </c>
      <c r="C83" s="51">
        <v>30</v>
      </c>
      <c r="D83" s="47">
        <v>0.25</v>
      </c>
      <c r="E83" s="51"/>
      <c r="F83" s="64"/>
      <c r="G83" s="51"/>
      <c r="H83" s="50"/>
      <c r="I83" s="50"/>
      <c r="J83" s="50"/>
      <c r="K83" s="50"/>
      <c r="L83" s="50"/>
      <c r="M83" s="50"/>
      <c r="N83" s="50"/>
      <c r="O83" s="50"/>
      <c r="P83" s="50"/>
      <c r="Q83" s="51" t="s">
        <v>5043</v>
      </c>
    </row>
    <row r="84" spans="1:17" ht="15.6" x14ac:dyDescent="0.3">
      <c r="A84" s="48" t="s">
        <v>2065</v>
      </c>
      <c r="B84" s="48" t="s">
        <v>2066</v>
      </c>
      <c r="C84" s="51">
        <v>40</v>
      </c>
      <c r="D84" s="47">
        <v>0.02</v>
      </c>
      <c r="E84" s="51">
        <v>20</v>
      </c>
      <c r="F84" s="64"/>
      <c r="G84" s="51"/>
      <c r="H84" s="50"/>
      <c r="I84" s="50"/>
      <c r="J84" s="50"/>
      <c r="K84" s="50"/>
      <c r="L84" s="50"/>
      <c r="M84" s="50"/>
      <c r="N84" s="50"/>
      <c r="O84" s="50"/>
      <c r="P84" s="50"/>
      <c r="Q84" s="51" t="s">
        <v>5078</v>
      </c>
    </row>
    <row r="85" spans="1:17" ht="15.6" x14ac:dyDescent="0.3">
      <c r="A85" s="48" t="s">
        <v>2131</v>
      </c>
      <c r="B85" s="48" t="s">
        <v>2132</v>
      </c>
      <c r="C85" s="51">
        <v>30</v>
      </c>
      <c r="D85" s="47">
        <v>2.15</v>
      </c>
      <c r="E85" s="51">
        <v>14</v>
      </c>
      <c r="F85" s="64"/>
      <c r="G85" s="51"/>
      <c r="H85" s="50"/>
      <c r="I85" s="50"/>
      <c r="J85" s="50"/>
      <c r="K85" s="50"/>
      <c r="L85" s="50"/>
      <c r="M85" s="50"/>
      <c r="N85" s="50"/>
      <c r="O85" s="50"/>
      <c r="P85" s="50"/>
      <c r="Q85" s="51" t="s">
        <v>5051</v>
      </c>
    </row>
    <row r="86" spans="1:17" ht="15.6" x14ac:dyDescent="0.3">
      <c r="A86" s="48" t="s">
        <v>2133</v>
      </c>
      <c r="B86" s="48" t="s">
        <v>2147</v>
      </c>
      <c r="C86" s="51" t="s">
        <v>4016</v>
      </c>
      <c r="D86" s="47">
        <v>0.25</v>
      </c>
      <c r="E86" s="51">
        <v>21</v>
      </c>
      <c r="F86" s="64"/>
      <c r="G86" s="51"/>
      <c r="H86" s="50"/>
      <c r="I86" s="50"/>
      <c r="J86" s="50"/>
      <c r="K86" s="50"/>
      <c r="L86" s="50"/>
      <c r="M86" s="50"/>
      <c r="N86" s="50"/>
      <c r="O86" s="50"/>
      <c r="P86" s="50"/>
      <c r="Q86" s="51" t="s">
        <v>5079</v>
      </c>
    </row>
    <row r="87" spans="1:17" ht="15.6" x14ac:dyDescent="0.3">
      <c r="A87" s="48" t="s">
        <v>2120</v>
      </c>
      <c r="B87" s="48" t="s">
        <v>2121</v>
      </c>
      <c r="C87" s="51"/>
      <c r="D87" s="47">
        <v>0.35</v>
      </c>
      <c r="E87" s="51">
        <v>12</v>
      </c>
      <c r="F87" s="64"/>
      <c r="G87" s="51"/>
      <c r="H87" s="50"/>
      <c r="I87" s="50"/>
      <c r="J87" s="50"/>
      <c r="K87" s="50"/>
      <c r="L87" s="50"/>
      <c r="M87" s="50"/>
      <c r="N87" s="50"/>
      <c r="O87" s="50"/>
      <c r="P87" s="50"/>
      <c r="Q87" s="51" t="s">
        <v>4888</v>
      </c>
    </row>
    <row r="88" spans="1:17" ht="15.6" x14ac:dyDescent="0.3">
      <c r="A88" s="48" t="s">
        <v>2092</v>
      </c>
      <c r="B88" s="48" t="s">
        <v>2093</v>
      </c>
      <c r="C88" s="51">
        <v>30</v>
      </c>
      <c r="D88" s="47">
        <v>0.05</v>
      </c>
      <c r="E88" s="51">
        <v>10</v>
      </c>
      <c r="F88" s="64"/>
      <c r="G88" s="51"/>
      <c r="H88" s="50"/>
      <c r="I88" s="50"/>
      <c r="J88" s="50"/>
      <c r="K88" s="50"/>
      <c r="L88" s="50"/>
      <c r="M88" s="50"/>
      <c r="N88" s="50"/>
      <c r="O88" s="50"/>
      <c r="P88" s="50"/>
      <c r="Q88" s="51" t="s">
        <v>5080</v>
      </c>
    </row>
    <row r="89" spans="1:17" ht="15.6" x14ac:dyDescent="0.3">
      <c r="A89" s="48" t="s">
        <v>2039</v>
      </c>
      <c r="B89" s="48" t="s">
        <v>1607</v>
      </c>
      <c r="C89" s="51">
        <v>50</v>
      </c>
      <c r="D89" s="47">
        <v>0.42</v>
      </c>
      <c r="E89" s="51">
        <v>33</v>
      </c>
      <c r="F89" s="64"/>
      <c r="G89" s="51"/>
      <c r="H89" s="50"/>
      <c r="I89" s="50"/>
      <c r="J89" s="50"/>
      <c r="K89" s="50"/>
      <c r="L89" s="50"/>
      <c r="M89" s="50"/>
      <c r="N89" s="50"/>
      <c r="O89" s="50"/>
      <c r="P89" s="50"/>
      <c r="Q89" s="51" t="s">
        <v>5081</v>
      </c>
    </row>
    <row r="90" spans="1:17" ht="15.6" x14ac:dyDescent="0.3">
      <c r="A90" s="48" t="s">
        <v>2039</v>
      </c>
      <c r="B90" s="48" t="s">
        <v>1607</v>
      </c>
      <c r="C90" s="51">
        <v>50</v>
      </c>
      <c r="D90" s="47">
        <v>0.08</v>
      </c>
      <c r="E90" s="51">
        <v>20</v>
      </c>
      <c r="F90" s="64"/>
      <c r="G90" s="51"/>
      <c r="H90" s="50"/>
      <c r="I90" s="50"/>
      <c r="J90" s="50"/>
      <c r="K90" s="50"/>
      <c r="L90" s="50"/>
      <c r="M90" s="50"/>
      <c r="N90" s="50"/>
      <c r="O90" s="50"/>
      <c r="P90" s="50"/>
      <c r="Q90" s="51" t="s">
        <v>5081</v>
      </c>
    </row>
    <row r="91" spans="1:17" ht="15.6" x14ac:dyDescent="0.3">
      <c r="A91" s="48" t="s">
        <v>2107</v>
      </c>
      <c r="B91" s="48" t="s">
        <v>2108</v>
      </c>
      <c r="C91" s="51">
        <v>30</v>
      </c>
      <c r="D91" s="47">
        <v>0.3</v>
      </c>
      <c r="E91" s="51">
        <v>12</v>
      </c>
      <c r="F91" s="64"/>
      <c r="G91" s="51"/>
      <c r="H91" s="50"/>
      <c r="I91" s="50"/>
      <c r="J91" s="50"/>
      <c r="K91" s="50"/>
      <c r="L91" s="50"/>
      <c r="M91" s="50"/>
      <c r="N91" s="50"/>
      <c r="O91" s="50"/>
      <c r="P91" s="50"/>
      <c r="Q91" s="51" t="s">
        <v>5043</v>
      </c>
    </row>
    <row r="92" spans="1:17" ht="15.6" x14ac:dyDescent="0.3">
      <c r="A92" s="48" t="s">
        <v>2020</v>
      </c>
      <c r="B92" s="48" t="s">
        <v>2021</v>
      </c>
      <c r="C92" s="51">
        <v>30</v>
      </c>
      <c r="D92" s="47">
        <v>0.8</v>
      </c>
      <c r="E92" s="51">
        <v>15</v>
      </c>
      <c r="F92" s="64"/>
      <c r="G92" s="51"/>
      <c r="H92" s="50"/>
      <c r="I92" s="50"/>
      <c r="J92" s="50"/>
      <c r="K92" s="50"/>
      <c r="L92" s="50"/>
      <c r="M92" s="50"/>
      <c r="N92" s="50"/>
      <c r="O92" s="50"/>
      <c r="P92" s="50"/>
      <c r="Q92" s="51" t="s">
        <v>5082</v>
      </c>
    </row>
    <row r="93" spans="1:17" ht="15.6" x14ac:dyDescent="0.3">
      <c r="A93" s="48" t="s">
        <v>2062</v>
      </c>
      <c r="B93" s="48" t="s">
        <v>2063</v>
      </c>
      <c r="C93" s="51">
        <v>80</v>
      </c>
      <c r="D93" s="47">
        <v>0.2</v>
      </c>
      <c r="E93" s="51">
        <v>20</v>
      </c>
      <c r="F93" s="64"/>
      <c r="G93" s="51"/>
      <c r="H93" s="50"/>
      <c r="I93" s="50"/>
      <c r="J93" s="50"/>
      <c r="K93" s="50"/>
      <c r="L93" s="50"/>
      <c r="M93" s="50"/>
      <c r="N93" s="50"/>
      <c r="O93" s="50"/>
      <c r="P93" s="50"/>
      <c r="Q93" s="51" t="s">
        <v>5054</v>
      </c>
    </row>
    <row r="94" spans="1:17" ht="15.6" x14ac:dyDescent="0.3">
      <c r="A94" s="48" t="s">
        <v>2062</v>
      </c>
      <c r="B94" s="48" t="s">
        <v>2063</v>
      </c>
      <c r="C94" s="51">
        <v>40</v>
      </c>
      <c r="D94" s="47">
        <v>0.45</v>
      </c>
      <c r="E94" s="51">
        <v>20</v>
      </c>
      <c r="F94" s="64"/>
      <c r="G94" s="51"/>
      <c r="H94" s="50"/>
      <c r="I94" s="50"/>
      <c r="J94" s="50"/>
      <c r="K94" s="50"/>
      <c r="L94" s="50"/>
      <c r="M94" s="50"/>
      <c r="N94" s="50"/>
      <c r="O94" s="50"/>
      <c r="P94" s="50"/>
      <c r="Q94" s="51" t="s">
        <v>5054</v>
      </c>
    </row>
    <row r="95" spans="1:17" ht="15.6" x14ac:dyDescent="0.3">
      <c r="A95" s="48" t="s">
        <v>2126</v>
      </c>
      <c r="B95" s="48" t="s">
        <v>2127</v>
      </c>
      <c r="C95" s="51" t="s">
        <v>4016</v>
      </c>
      <c r="D95" s="47">
        <v>1.4</v>
      </c>
      <c r="E95" s="51">
        <v>15</v>
      </c>
      <c r="F95" s="64"/>
      <c r="G95" s="51"/>
      <c r="H95" s="50"/>
      <c r="I95" s="50"/>
      <c r="J95" s="50"/>
      <c r="K95" s="50"/>
      <c r="L95" s="50"/>
      <c r="M95" s="50"/>
      <c r="N95" s="50"/>
      <c r="O95" s="50"/>
      <c r="P95" s="50"/>
      <c r="Q95" s="51" t="s">
        <v>5083</v>
      </c>
    </row>
    <row r="96" spans="1:17" ht="15.6" x14ac:dyDescent="0.3">
      <c r="A96" s="48" t="s">
        <v>2124</v>
      </c>
      <c r="B96" s="48" t="s">
        <v>2125</v>
      </c>
      <c r="C96" s="51">
        <v>40</v>
      </c>
      <c r="D96" s="47">
        <v>2.2000000000000002</v>
      </c>
      <c r="E96" s="51">
        <v>18</v>
      </c>
      <c r="F96" s="64"/>
      <c r="G96" s="51"/>
      <c r="H96" s="50"/>
      <c r="I96" s="50"/>
      <c r="J96" s="50"/>
      <c r="K96" s="50"/>
      <c r="L96" s="50"/>
      <c r="M96" s="50"/>
      <c r="N96" s="50"/>
      <c r="O96" s="50"/>
      <c r="P96" s="50"/>
      <c r="Q96" s="51" t="s">
        <v>5084</v>
      </c>
    </row>
    <row r="97" spans="1:17" ht="15.6" x14ac:dyDescent="0.3">
      <c r="A97" s="48" t="s">
        <v>2124</v>
      </c>
      <c r="B97" s="48" t="s">
        <v>2125</v>
      </c>
      <c r="C97" s="51">
        <v>50</v>
      </c>
      <c r="D97" s="47">
        <v>0.2</v>
      </c>
      <c r="E97" s="51">
        <v>20</v>
      </c>
      <c r="F97" s="64"/>
      <c r="G97" s="51"/>
      <c r="H97" s="50"/>
      <c r="I97" s="50"/>
      <c r="J97" s="50"/>
      <c r="K97" s="50"/>
      <c r="L97" s="50"/>
      <c r="M97" s="50"/>
      <c r="N97" s="50"/>
      <c r="O97" s="50"/>
      <c r="P97" s="50"/>
      <c r="Q97" s="51" t="s">
        <v>5084</v>
      </c>
    </row>
    <row r="98" spans="1:17" ht="15.6" x14ac:dyDescent="0.3">
      <c r="A98" s="48" t="s">
        <v>2130</v>
      </c>
      <c r="B98" s="48" t="s">
        <v>4017</v>
      </c>
      <c r="C98" s="51">
        <v>100</v>
      </c>
      <c r="D98" s="47">
        <v>1</v>
      </c>
      <c r="E98" s="51">
        <v>12</v>
      </c>
      <c r="F98" s="64"/>
      <c r="G98" s="51"/>
      <c r="H98" s="50"/>
      <c r="I98" s="50"/>
      <c r="J98" s="50"/>
      <c r="K98" s="50"/>
      <c r="L98" s="50"/>
      <c r="M98" s="50"/>
      <c r="N98" s="50"/>
      <c r="O98" s="50"/>
      <c r="P98" s="50"/>
      <c r="Q98" s="51" t="s">
        <v>5051</v>
      </c>
    </row>
    <row r="99" spans="1:17" ht="15.6" x14ac:dyDescent="0.3">
      <c r="A99" s="48" t="s">
        <v>2056</v>
      </c>
      <c r="B99" s="48" t="s">
        <v>2057</v>
      </c>
      <c r="C99" s="51">
        <v>30</v>
      </c>
      <c r="D99" s="47">
        <v>0.05</v>
      </c>
      <c r="E99" s="51">
        <v>18</v>
      </c>
      <c r="F99" s="64"/>
      <c r="G99" s="51"/>
      <c r="H99" s="50"/>
      <c r="I99" s="50"/>
      <c r="J99" s="50"/>
      <c r="K99" s="50"/>
      <c r="L99" s="50"/>
      <c r="M99" s="50"/>
      <c r="N99" s="50"/>
      <c r="O99" s="50"/>
      <c r="P99" s="50"/>
      <c r="Q99" s="51" t="s">
        <v>5085</v>
      </c>
    </row>
    <row r="100" spans="1:17" ht="15.6" x14ac:dyDescent="0.3">
      <c r="A100" s="48" t="s">
        <v>2080</v>
      </c>
      <c r="B100" s="48" t="s">
        <v>2081</v>
      </c>
      <c r="C100" s="51">
        <v>40</v>
      </c>
      <c r="D100" s="47">
        <v>0.65</v>
      </c>
      <c r="E100" s="51">
        <v>11</v>
      </c>
      <c r="F100" s="64"/>
      <c r="G100" s="51"/>
      <c r="H100" s="50"/>
      <c r="I100" s="50"/>
      <c r="J100" s="50"/>
      <c r="K100" s="50"/>
      <c r="L100" s="50"/>
      <c r="M100" s="50"/>
      <c r="N100" s="50"/>
      <c r="O100" s="50"/>
      <c r="P100" s="50"/>
      <c r="Q100" s="51" t="s">
        <v>5067</v>
      </c>
    </row>
    <row r="101" spans="1:17" ht="15.6" x14ac:dyDescent="0.3">
      <c r="A101" s="48" t="s">
        <v>2152</v>
      </c>
      <c r="B101" s="48" t="s">
        <v>2081</v>
      </c>
      <c r="C101" s="51">
        <v>40</v>
      </c>
      <c r="D101" s="47"/>
      <c r="E101" s="51"/>
      <c r="F101" s="47">
        <v>0.1</v>
      </c>
      <c r="G101" s="51">
        <v>11</v>
      </c>
      <c r="H101" s="50"/>
      <c r="I101" s="50"/>
      <c r="J101" s="50"/>
      <c r="K101" s="50"/>
      <c r="L101" s="50"/>
      <c r="M101" s="50"/>
      <c r="N101" s="50"/>
      <c r="O101" s="50"/>
      <c r="P101" s="50"/>
      <c r="Q101" s="51" t="s">
        <v>5067</v>
      </c>
    </row>
    <row r="102" spans="1:17" ht="15.6" x14ac:dyDescent="0.3">
      <c r="A102" s="48" t="s">
        <v>2054</v>
      </c>
      <c r="B102" s="48" t="s">
        <v>2055</v>
      </c>
      <c r="C102" s="51">
        <v>30</v>
      </c>
      <c r="D102" s="47">
        <v>0.05</v>
      </c>
      <c r="E102" s="51">
        <v>18</v>
      </c>
      <c r="F102" s="64"/>
      <c r="G102" s="51"/>
      <c r="H102" s="50"/>
      <c r="I102" s="50"/>
      <c r="J102" s="50"/>
      <c r="K102" s="50"/>
      <c r="L102" s="50"/>
      <c r="M102" s="50"/>
      <c r="N102" s="50"/>
      <c r="O102" s="50"/>
      <c r="P102" s="50"/>
      <c r="Q102" s="51" t="s">
        <v>5085</v>
      </c>
    </row>
    <row r="103" spans="1:17" ht="31.2" x14ac:dyDescent="0.3">
      <c r="A103" s="48" t="s">
        <v>2076</v>
      </c>
      <c r="B103" s="56" t="s">
        <v>2077</v>
      </c>
      <c r="C103" s="51"/>
      <c r="D103" s="47">
        <v>9.69</v>
      </c>
      <c r="E103" s="49"/>
      <c r="F103" s="64"/>
      <c r="G103" s="51"/>
      <c r="H103" s="50"/>
      <c r="I103" s="50"/>
      <c r="J103" s="50"/>
      <c r="K103" s="50"/>
      <c r="L103" s="50"/>
      <c r="M103" s="50"/>
      <c r="N103" s="50"/>
      <c r="O103" s="50"/>
      <c r="P103" s="50"/>
      <c r="Q103" s="124" t="s">
        <v>5087</v>
      </c>
    </row>
    <row r="104" spans="1:17" ht="15.6" x14ac:dyDescent="0.3">
      <c r="A104" s="48" t="s">
        <v>2064</v>
      </c>
      <c r="B104" s="56" t="s">
        <v>4018</v>
      </c>
      <c r="C104" s="51">
        <v>40</v>
      </c>
      <c r="D104" s="47">
        <v>0.05</v>
      </c>
      <c r="E104" s="51">
        <v>20</v>
      </c>
      <c r="F104" s="64"/>
      <c r="G104" s="51"/>
      <c r="H104" s="50"/>
      <c r="I104" s="50"/>
      <c r="J104" s="50"/>
      <c r="K104" s="50"/>
      <c r="L104" s="50"/>
      <c r="M104" s="50"/>
      <c r="N104" s="50"/>
      <c r="O104" s="50"/>
      <c r="P104" s="50"/>
      <c r="Q104" s="51" t="s">
        <v>5054</v>
      </c>
    </row>
    <row r="105" spans="1:17" ht="15.6" x14ac:dyDescent="0.3">
      <c r="A105" s="48" t="s">
        <v>2022</v>
      </c>
      <c r="B105" s="56" t="s">
        <v>2023</v>
      </c>
      <c r="C105" s="51">
        <v>30</v>
      </c>
      <c r="D105" s="47">
        <v>0.15</v>
      </c>
      <c r="E105" s="49">
        <v>15</v>
      </c>
      <c r="F105" s="64"/>
      <c r="G105" s="51"/>
      <c r="H105" s="50"/>
      <c r="I105" s="50"/>
      <c r="J105" s="50"/>
      <c r="K105" s="50"/>
      <c r="L105" s="50"/>
      <c r="M105" s="50"/>
      <c r="N105" s="50"/>
      <c r="O105" s="50"/>
      <c r="P105" s="50"/>
      <c r="Q105" s="51" t="s">
        <v>5088</v>
      </c>
    </row>
    <row r="106" spans="1:17" ht="15.6" x14ac:dyDescent="0.3">
      <c r="A106" s="48" t="s">
        <v>2141</v>
      </c>
      <c r="B106" s="56" t="s">
        <v>2148</v>
      </c>
      <c r="C106" s="51"/>
      <c r="D106" s="47">
        <v>0.24</v>
      </c>
      <c r="E106" s="51"/>
      <c r="F106" s="64"/>
      <c r="G106" s="51"/>
      <c r="H106" s="50"/>
      <c r="I106" s="50"/>
      <c r="J106" s="50"/>
      <c r="K106" s="50"/>
      <c r="L106" s="50"/>
      <c r="M106" s="50"/>
      <c r="N106" s="50"/>
      <c r="O106" s="50"/>
      <c r="P106" s="50"/>
      <c r="Q106" s="51" t="s">
        <v>5089</v>
      </c>
    </row>
    <row r="107" spans="1:17" ht="15.6" x14ac:dyDescent="0.3">
      <c r="A107" s="48" t="s">
        <v>2005</v>
      </c>
      <c r="B107" s="56" t="s">
        <v>2006</v>
      </c>
      <c r="C107" s="51"/>
      <c r="D107" s="47">
        <v>0.4</v>
      </c>
      <c r="E107" s="51"/>
      <c r="F107" s="64"/>
      <c r="G107" s="51"/>
      <c r="H107" s="50"/>
      <c r="I107" s="50"/>
      <c r="J107" s="50"/>
      <c r="K107" s="50"/>
      <c r="L107" s="50"/>
      <c r="M107" s="50"/>
      <c r="N107" s="50"/>
      <c r="O107" s="50"/>
      <c r="P107" s="50"/>
      <c r="Q107" s="51" t="s">
        <v>5089</v>
      </c>
    </row>
    <row r="108" spans="1:17" ht="15.6" x14ac:dyDescent="0.3">
      <c r="A108" s="48" t="s">
        <v>2104</v>
      </c>
      <c r="B108" s="48" t="s">
        <v>2105</v>
      </c>
      <c r="C108" s="51">
        <v>30</v>
      </c>
      <c r="D108" s="47">
        <v>0.65</v>
      </c>
      <c r="E108" s="51">
        <v>11</v>
      </c>
      <c r="F108" s="64"/>
      <c r="G108" s="51"/>
      <c r="H108" s="50"/>
      <c r="I108" s="50"/>
      <c r="J108" s="50"/>
      <c r="K108" s="50"/>
      <c r="L108" s="50"/>
      <c r="M108" s="50"/>
      <c r="N108" s="50"/>
      <c r="O108" s="50"/>
      <c r="P108" s="50"/>
      <c r="Q108" s="51" t="s">
        <v>5090</v>
      </c>
    </row>
    <row r="109" spans="1:17" ht="15.6" x14ac:dyDescent="0.3">
      <c r="A109" s="48" t="s">
        <v>2154</v>
      </c>
      <c r="B109" s="48" t="s">
        <v>2105</v>
      </c>
      <c r="C109" s="51"/>
      <c r="D109" s="47"/>
      <c r="E109" s="51"/>
      <c r="F109" s="47">
        <v>0.6</v>
      </c>
      <c r="G109" s="51">
        <v>12</v>
      </c>
      <c r="H109" s="50"/>
      <c r="I109" s="50"/>
      <c r="J109" s="50"/>
      <c r="K109" s="50"/>
      <c r="L109" s="50"/>
      <c r="M109" s="50"/>
      <c r="N109" s="50"/>
      <c r="O109" s="50"/>
      <c r="P109" s="50"/>
      <c r="Q109" s="51" t="s">
        <v>5090</v>
      </c>
    </row>
    <row r="110" spans="1:17" ht="15.6" x14ac:dyDescent="0.3">
      <c r="A110" s="48" t="s">
        <v>2026</v>
      </c>
      <c r="B110" s="48" t="s">
        <v>2027</v>
      </c>
      <c r="C110" s="51">
        <v>40</v>
      </c>
      <c r="D110" s="47">
        <v>0.3</v>
      </c>
      <c r="E110" s="51">
        <v>15</v>
      </c>
      <c r="F110" s="64"/>
      <c r="G110" s="51"/>
      <c r="H110" s="50"/>
      <c r="I110" s="50"/>
      <c r="J110" s="50"/>
      <c r="K110" s="50"/>
      <c r="L110" s="50"/>
      <c r="M110" s="50"/>
      <c r="N110" s="50"/>
      <c r="O110" s="50"/>
      <c r="P110" s="50"/>
      <c r="Q110" s="51" t="s">
        <v>5073</v>
      </c>
    </row>
    <row r="111" spans="1:17" ht="15.6" x14ac:dyDescent="0.3">
      <c r="A111" s="48" t="s">
        <v>2090</v>
      </c>
      <c r="B111" s="48" t="s">
        <v>2091</v>
      </c>
      <c r="C111" s="51"/>
      <c r="D111" s="64">
        <v>0.15</v>
      </c>
      <c r="E111" s="51">
        <v>10</v>
      </c>
      <c r="F111" s="64"/>
      <c r="G111" s="51"/>
      <c r="H111" s="50"/>
      <c r="I111" s="50"/>
      <c r="J111" s="50"/>
      <c r="K111" s="50"/>
      <c r="L111" s="50"/>
      <c r="M111" s="50"/>
      <c r="N111" s="50"/>
      <c r="O111" s="50"/>
      <c r="P111" s="50"/>
      <c r="Q111" s="51" t="s">
        <v>5080</v>
      </c>
    </row>
    <row r="112" spans="1:17" ht="15.6" x14ac:dyDescent="0.3">
      <c r="A112" s="48" t="s">
        <v>2000</v>
      </c>
      <c r="B112" s="48" t="s">
        <v>2001</v>
      </c>
      <c r="C112" s="51">
        <v>30</v>
      </c>
      <c r="D112" s="47">
        <v>1.4</v>
      </c>
      <c r="E112" s="51">
        <v>14</v>
      </c>
      <c r="F112" s="64"/>
      <c r="G112" s="51"/>
      <c r="H112" s="50"/>
      <c r="I112" s="50"/>
      <c r="J112" s="50"/>
      <c r="K112" s="50"/>
      <c r="L112" s="50"/>
      <c r="M112" s="50"/>
      <c r="N112" s="50"/>
      <c r="O112" s="50"/>
      <c r="P112" s="50"/>
      <c r="Q112" s="51" t="s">
        <v>5091</v>
      </c>
    </row>
    <row r="113" spans="1:17" ht="15.6" x14ac:dyDescent="0.3">
      <c r="A113" s="48" t="s">
        <v>2149</v>
      </c>
      <c r="B113" s="48" t="s">
        <v>2001</v>
      </c>
      <c r="C113" s="51">
        <v>30</v>
      </c>
      <c r="D113" s="47"/>
      <c r="E113" s="51"/>
      <c r="F113" s="47">
        <v>0.5</v>
      </c>
      <c r="G113" s="51">
        <v>14</v>
      </c>
      <c r="H113" s="50"/>
      <c r="I113" s="50"/>
      <c r="J113" s="50"/>
      <c r="K113" s="50"/>
      <c r="L113" s="50"/>
      <c r="M113" s="50"/>
      <c r="N113" s="50"/>
      <c r="O113" s="50"/>
      <c r="P113" s="50"/>
      <c r="Q113" s="51" t="s">
        <v>5091</v>
      </c>
    </row>
    <row r="114" spans="1:17" ht="15.6" x14ac:dyDescent="0.3">
      <c r="A114" s="48" t="s">
        <v>2150</v>
      </c>
      <c r="B114" s="48" t="s">
        <v>2151</v>
      </c>
      <c r="C114" s="51"/>
      <c r="D114" s="47"/>
      <c r="E114" s="51"/>
      <c r="F114" s="47">
        <v>0.17</v>
      </c>
      <c r="G114" s="51">
        <v>10</v>
      </c>
      <c r="H114" s="50"/>
      <c r="I114" s="50"/>
      <c r="J114" s="50"/>
      <c r="K114" s="50"/>
      <c r="L114" s="50"/>
      <c r="M114" s="50"/>
      <c r="N114" s="50"/>
      <c r="O114" s="50"/>
      <c r="P114" s="50"/>
      <c r="Q114" s="51" t="s">
        <v>5092</v>
      </c>
    </row>
    <row r="115" spans="1:17" ht="15.6" x14ac:dyDescent="0.3">
      <c r="A115" s="48" t="s">
        <v>2044</v>
      </c>
      <c r="B115" s="48" t="s">
        <v>2045</v>
      </c>
      <c r="C115" s="51">
        <v>30</v>
      </c>
      <c r="D115" s="47">
        <v>0.06</v>
      </c>
      <c r="E115" s="51">
        <v>12</v>
      </c>
      <c r="F115" s="64"/>
      <c r="G115" s="51"/>
      <c r="H115" s="50"/>
      <c r="I115" s="50"/>
      <c r="J115" s="50"/>
      <c r="K115" s="50"/>
      <c r="L115" s="50"/>
      <c r="M115" s="50"/>
      <c r="N115" s="50"/>
      <c r="O115" s="50"/>
      <c r="P115" s="50"/>
      <c r="Q115" s="51" t="s">
        <v>4891</v>
      </c>
    </row>
    <row r="116" spans="1:17" ht="15.6" x14ac:dyDescent="0.3">
      <c r="A116" s="16"/>
      <c r="B116" s="16"/>
      <c r="C116" s="16"/>
      <c r="D116" s="18"/>
      <c r="E116" s="16"/>
      <c r="F116" s="18"/>
      <c r="G116" s="16"/>
      <c r="H116" s="16"/>
      <c r="I116" s="16"/>
      <c r="J116" s="16"/>
      <c r="K116" s="16"/>
    </row>
    <row r="117" spans="1:17" ht="15.6" x14ac:dyDescent="0.3">
      <c r="A117" s="16"/>
      <c r="B117" s="16"/>
      <c r="C117" s="16"/>
      <c r="D117" s="18"/>
      <c r="E117" s="16"/>
      <c r="F117" s="18"/>
      <c r="G117" s="16"/>
      <c r="H117" s="16"/>
      <c r="I117" s="16"/>
      <c r="J117" s="16"/>
      <c r="K117" s="16"/>
    </row>
    <row r="118" spans="1:17" ht="15.6" x14ac:dyDescent="0.3">
      <c r="A118" s="16"/>
      <c r="B118" s="131" t="s">
        <v>4591</v>
      </c>
      <c r="C118" s="123">
        <f>SUM(D6:D115)</f>
        <v>63.149999999999977</v>
      </c>
      <c r="D118" s="14"/>
      <c r="E118" s="16"/>
      <c r="F118" s="18"/>
      <c r="G118" s="16"/>
      <c r="H118" s="16"/>
      <c r="I118" s="16"/>
      <c r="J118" s="16"/>
      <c r="K118" s="16"/>
    </row>
    <row r="119" spans="1:17" ht="15.6" x14ac:dyDescent="0.3">
      <c r="A119" s="16"/>
      <c r="B119" s="131" t="s">
        <v>4592</v>
      </c>
      <c r="C119" s="123">
        <f>SUM(F6:F115)</f>
        <v>3.2199999999999998</v>
      </c>
      <c r="D119" s="14"/>
      <c r="E119" s="16"/>
      <c r="F119" s="18"/>
      <c r="G119" s="16"/>
      <c r="H119" s="16"/>
      <c r="I119" s="16"/>
      <c r="J119" s="16"/>
      <c r="K119" s="16"/>
    </row>
    <row r="120" spans="1:17" ht="15.6" x14ac:dyDescent="0.3">
      <c r="A120" s="16"/>
      <c r="B120" s="131" t="s">
        <v>4593</v>
      </c>
      <c r="C120" s="50">
        <f>SUM(C118:C119)</f>
        <v>66.369999999999976</v>
      </c>
      <c r="D120" s="14"/>
      <c r="E120" s="16"/>
      <c r="F120" s="18"/>
      <c r="G120" s="16"/>
      <c r="H120" s="16"/>
      <c r="I120" s="16"/>
      <c r="J120" s="16"/>
      <c r="K120" s="16"/>
    </row>
    <row r="121" spans="1:17" x14ac:dyDescent="0.3">
      <c r="D121" s="11"/>
    </row>
  </sheetData>
  <sortState xmlns:xlrd2="http://schemas.microsoft.com/office/spreadsheetml/2017/richdata2" ref="A6:G114">
    <sortCondition ref="B6:B114"/>
  </sortState>
  <mergeCells count="15">
    <mergeCell ref="A1:Q1"/>
    <mergeCell ref="A2:Q2"/>
    <mergeCell ref="C4:C5"/>
    <mergeCell ref="L4:L5"/>
    <mergeCell ref="M4:M5"/>
    <mergeCell ref="N4:N5"/>
    <mergeCell ref="O4:O5"/>
    <mergeCell ref="P4:P5"/>
    <mergeCell ref="Q4:Q5"/>
    <mergeCell ref="A4:B4"/>
    <mergeCell ref="D4:E4"/>
    <mergeCell ref="F4:G4"/>
    <mergeCell ref="H4:H5"/>
    <mergeCell ref="I4:I5"/>
    <mergeCell ref="J4:K4"/>
  </mergeCells>
  <hyperlinks>
    <hyperlink ref="Q8" r:id="rId1" xr:uid="{00000000-0004-0000-0300-000000000000}"/>
  </hyperlinks>
  <pageMargins left="0.7" right="0.7" top="0.75" bottom="0.75" header="0.3" footer="0.3"/>
  <pageSetup scale="32" orientation="portrait" verticalDpi="597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87"/>
  <sheetViews>
    <sheetView topLeftCell="O1" zoomScale="202" zoomScaleNormal="202" workbookViewId="0">
      <pane ySplit="5" topLeftCell="A72" activePane="bottomLeft" state="frozen"/>
      <selection pane="bottomLeft" activeCell="Q64" sqref="Q64"/>
    </sheetView>
  </sheetViews>
  <sheetFormatPr defaultRowHeight="14.4" x14ac:dyDescent="0.3"/>
  <cols>
    <col min="1" max="1" width="16.33203125" customWidth="1"/>
    <col min="2" max="2" width="53.88671875" customWidth="1"/>
    <col min="3" max="3" width="13.109375" customWidth="1"/>
    <col min="4" max="4" width="8.6640625" style="4" customWidth="1"/>
    <col min="5" max="5" width="8.6640625" customWidth="1"/>
    <col min="6" max="6" width="8.6640625" style="31" customWidth="1"/>
    <col min="7" max="7" width="8.6640625" style="119" customWidth="1"/>
    <col min="8" max="8" width="8.6640625" customWidth="1"/>
    <col min="9" max="9" width="6.109375" customWidth="1"/>
    <col min="10" max="11" width="11.33203125" customWidth="1"/>
    <col min="12" max="12" width="17.6640625" style="96" customWidth="1"/>
    <col min="13" max="16" width="17.6640625" customWidth="1"/>
    <col min="17" max="17" width="34.6640625" style="96" customWidth="1"/>
  </cols>
  <sheetData>
    <row r="1" spans="1:17" ht="18" x14ac:dyDescent="0.35">
      <c r="A1" s="253" t="s">
        <v>97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8" x14ac:dyDescent="0.3">
      <c r="A2" s="254" t="s">
        <v>5243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 x14ac:dyDescent="0.3">
      <c r="A3" s="36"/>
      <c r="B3" s="36"/>
      <c r="C3" s="8"/>
      <c r="D3" s="36"/>
      <c r="F3" s="6"/>
    </row>
    <row r="4" spans="1:17" ht="23.25" customHeight="1" x14ac:dyDescent="0.45">
      <c r="A4" s="251" t="s">
        <v>3895</v>
      </c>
      <c r="B4" s="252"/>
      <c r="C4" s="255" t="s">
        <v>3845</v>
      </c>
      <c r="D4" s="261" t="s">
        <v>3846</v>
      </c>
      <c r="E4" s="262"/>
      <c r="F4" s="257" t="s">
        <v>3849</v>
      </c>
      <c r="G4" s="257"/>
      <c r="H4" s="255" t="s">
        <v>3854</v>
      </c>
      <c r="I4" s="255" t="s">
        <v>3853</v>
      </c>
      <c r="J4" s="257" t="s">
        <v>3850</v>
      </c>
      <c r="K4" s="257"/>
      <c r="L4" s="257" t="s">
        <v>4063</v>
      </c>
      <c r="M4" s="255" t="s">
        <v>4064</v>
      </c>
      <c r="N4" s="257" t="s">
        <v>4065</v>
      </c>
      <c r="O4" s="257" t="s">
        <v>4066</v>
      </c>
      <c r="P4" s="257" t="s">
        <v>4067</v>
      </c>
      <c r="Q4" s="257" t="s">
        <v>3906</v>
      </c>
    </row>
    <row r="5" spans="1:17" ht="31.8" thickBot="1" x14ac:dyDescent="0.35">
      <c r="A5" s="42" t="s">
        <v>3914</v>
      </c>
      <c r="B5" s="43" t="s">
        <v>3915</v>
      </c>
      <c r="C5" s="256"/>
      <c r="D5" s="44" t="s">
        <v>3847</v>
      </c>
      <c r="E5" s="45" t="s">
        <v>3848</v>
      </c>
      <c r="F5" s="44" t="s">
        <v>3847</v>
      </c>
      <c r="G5" s="120" t="s">
        <v>3848</v>
      </c>
      <c r="H5" s="256"/>
      <c r="I5" s="256"/>
      <c r="J5" s="46" t="s">
        <v>3851</v>
      </c>
      <c r="K5" s="46" t="s">
        <v>3852</v>
      </c>
      <c r="L5" s="258"/>
      <c r="M5" s="256"/>
      <c r="N5" s="258"/>
      <c r="O5" s="258"/>
      <c r="P5" s="258"/>
      <c r="Q5" s="258"/>
    </row>
    <row r="6" spans="1:17" ht="15.6" x14ac:dyDescent="0.3">
      <c r="A6" s="59" t="s">
        <v>2205</v>
      </c>
      <c r="B6" s="72" t="s">
        <v>4019</v>
      </c>
      <c r="C6" s="63" t="s">
        <v>3993</v>
      </c>
      <c r="D6" s="61">
        <v>0.75</v>
      </c>
      <c r="E6" s="63">
        <v>11</v>
      </c>
      <c r="F6" s="71"/>
      <c r="G6" s="63"/>
      <c r="H6" s="62"/>
      <c r="I6" s="62"/>
      <c r="J6" s="62"/>
      <c r="K6" s="62"/>
      <c r="L6" s="63"/>
      <c r="M6" s="62"/>
      <c r="N6" s="62"/>
      <c r="O6" s="62"/>
      <c r="P6" s="62"/>
      <c r="Q6" s="232" t="s">
        <v>5094</v>
      </c>
    </row>
    <row r="7" spans="1:17" ht="15.6" x14ac:dyDescent="0.3">
      <c r="A7" s="59" t="s">
        <v>2171</v>
      </c>
      <c r="B7" s="72" t="s">
        <v>2172</v>
      </c>
      <c r="C7" s="63">
        <v>60</v>
      </c>
      <c r="D7" s="61">
        <v>0.35</v>
      </c>
      <c r="E7" s="63">
        <v>36</v>
      </c>
      <c r="F7" s="71"/>
      <c r="G7" s="63"/>
      <c r="H7" s="62"/>
      <c r="I7" s="62"/>
      <c r="J7" s="62"/>
      <c r="K7" s="62"/>
      <c r="L7" s="63"/>
      <c r="M7" s="62"/>
      <c r="N7" s="62"/>
      <c r="O7" s="62"/>
      <c r="P7" s="62"/>
      <c r="Q7" s="63" t="s">
        <v>5093</v>
      </c>
    </row>
    <row r="8" spans="1:17" ht="15.6" x14ac:dyDescent="0.3">
      <c r="A8" s="48" t="s">
        <v>2208</v>
      </c>
      <c r="B8" s="56" t="s">
        <v>2211</v>
      </c>
      <c r="C8" s="51">
        <v>30</v>
      </c>
      <c r="D8" s="47">
        <v>0.55000000000000004</v>
      </c>
      <c r="E8" s="51">
        <v>36</v>
      </c>
      <c r="F8" s="64"/>
      <c r="G8" s="51"/>
      <c r="H8" s="50"/>
      <c r="I8" s="50"/>
      <c r="J8" s="50"/>
      <c r="K8" s="50"/>
      <c r="L8" s="51"/>
      <c r="M8" s="50"/>
      <c r="N8" s="50"/>
      <c r="O8" s="50"/>
      <c r="P8" s="50"/>
      <c r="Q8" s="224" t="s">
        <v>5094</v>
      </c>
    </row>
    <row r="9" spans="1:17" ht="15.6" x14ac:dyDescent="0.3">
      <c r="A9" s="48" t="s">
        <v>2160</v>
      </c>
      <c r="B9" s="56" t="s">
        <v>2161</v>
      </c>
      <c r="C9" s="51">
        <v>20</v>
      </c>
      <c r="D9" s="47">
        <v>0.65</v>
      </c>
      <c r="E9" s="51">
        <v>14</v>
      </c>
      <c r="F9" s="64"/>
      <c r="G9" s="51"/>
      <c r="H9" s="50"/>
      <c r="I9" s="50"/>
      <c r="J9" s="50"/>
      <c r="K9" s="50"/>
      <c r="L9" s="51"/>
      <c r="M9" s="50"/>
      <c r="N9" s="50"/>
      <c r="O9" s="50"/>
      <c r="P9" s="50"/>
      <c r="Q9" s="51" t="s">
        <v>5095</v>
      </c>
    </row>
    <row r="10" spans="1:17" ht="15.6" x14ac:dyDescent="0.3">
      <c r="A10" s="50" t="s">
        <v>2227</v>
      </c>
      <c r="B10" s="52" t="s">
        <v>2228</v>
      </c>
      <c r="C10" s="51" t="s">
        <v>4020</v>
      </c>
      <c r="D10" s="64">
        <v>0.05</v>
      </c>
      <c r="E10" s="51">
        <v>8</v>
      </c>
      <c r="F10" s="64"/>
      <c r="G10" s="51"/>
      <c r="H10" s="50"/>
      <c r="I10" s="50"/>
      <c r="J10" s="50"/>
      <c r="K10" s="50"/>
      <c r="L10" s="51"/>
      <c r="M10" s="50"/>
      <c r="N10" s="50"/>
      <c r="O10" s="50"/>
      <c r="P10" s="50"/>
      <c r="Q10" s="51" t="s">
        <v>5094</v>
      </c>
    </row>
    <row r="11" spans="1:17" ht="15.6" x14ac:dyDescent="0.3">
      <c r="A11" s="48" t="s">
        <v>2167</v>
      </c>
      <c r="B11" s="56" t="s">
        <v>2168</v>
      </c>
      <c r="C11" s="51">
        <v>50</v>
      </c>
      <c r="D11" s="47">
        <v>0.2</v>
      </c>
      <c r="E11" s="51">
        <v>10</v>
      </c>
      <c r="F11" s="64"/>
      <c r="G11" s="51"/>
      <c r="H11" s="50"/>
      <c r="I11" s="50"/>
      <c r="J11" s="50"/>
      <c r="K11" s="50"/>
      <c r="L11" s="51"/>
      <c r="M11" s="50"/>
      <c r="N11" s="50"/>
      <c r="O11" s="50"/>
      <c r="P11" s="50"/>
      <c r="Q11" s="51" t="s">
        <v>5096</v>
      </c>
    </row>
    <row r="12" spans="1:17" ht="15.6" x14ac:dyDescent="0.3">
      <c r="A12" s="50" t="s">
        <v>2216</v>
      </c>
      <c r="B12" s="52" t="s">
        <v>2217</v>
      </c>
      <c r="C12" s="51">
        <v>40</v>
      </c>
      <c r="D12" s="64">
        <v>0.8</v>
      </c>
      <c r="E12" s="51">
        <v>20</v>
      </c>
      <c r="F12" s="64"/>
      <c r="G12" s="51"/>
      <c r="H12" s="50"/>
      <c r="I12" s="50"/>
      <c r="J12" s="50"/>
      <c r="K12" s="50"/>
      <c r="L12" s="51"/>
      <c r="M12" s="50"/>
      <c r="N12" s="50"/>
      <c r="O12" s="50"/>
      <c r="P12" s="50"/>
      <c r="Q12" s="51" t="s">
        <v>5097</v>
      </c>
    </row>
    <row r="13" spans="1:17" ht="15.6" x14ac:dyDescent="0.3">
      <c r="A13" s="50" t="s">
        <v>2216</v>
      </c>
      <c r="B13" s="52" t="s">
        <v>2217</v>
      </c>
      <c r="C13" s="51">
        <v>40</v>
      </c>
      <c r="D13" s="64">
        <v>0.2</v>
      </c>
      <c r="E13" s="51">
        <v>11</v>
      </c>
      <c r="F13" s="64"/>
      <c r="G13" s="51"/>
      <c r="H13" s="50"/>
      <c r="I13" s="50"/>
      <c r="J13" s="50"/>
      <c r="K13" s="50"/>
      <c r="L13" s="51"/>
      <c r="M13" s="50"/>
      <c r="N13" s="50"/>
      <c r="O13" s="50"/>
      <c r="P13" s="50"/>
      <c r="Q13" s="51" t="s">
        <v>5097</v>
      </c>
    </row>
    <row r="14" spans="1:17" ht="15.6" x14ac:dyDescent="0.3">
      <c r="A14" s="50" t="s">
        <v>2216</v>
      </c>
      <c r="B14" s="52" t="s">
        <v>2217</v>
      </c>
      <c r="C14" s="51">
        <v>40</v>
      </c>
      <c r="D14" s="64">
        <v>0.1</v>
      </c>
      <c r="E14" s="51">
        <v>10</v>
      </c>
      <c r="F14" s="64"/>
      <c r="G14" s="51"/>
      <c r="H14" s="50"/>
      <c r="I14" s="50"/>
      <c r="J14" s="50"/>
      <c r="K14" s="50"/>
      <c r="L14" s="51"/>
      <c r="M14" s="50"/>
      <c r="N14" s="50"/>
      <c r="O14" s="50"/>
      <c r="P14" s="50"/>
      <c r="Q14" s="51" t="s">
        <v>5097</v>
      </c>
    </row>
    <row r="15" spans="1:17" ht="15.6" x14ac:dyDescent="0.3">
      <c r="A15" s="50" t="s">
        <v>2252</v>
      </c>
      <c r="B15" s="52" t="s">
        <v>2253</v>
      </c>
      <c r="C15" s="51">
        <v>40</v>
      </c>
      <c r="D15" s="64">
        <v>0.13</v>
      </c>
      <c r="E15" s="51">
        <v>20</v>
      </c>
      <c r="F15" s="64"/>
      <c r="G15" s="51"/>
      <c r="H15" s="50"/>
      <c r="I15" s="50"/>
      <c r="J15" s="50"/>
      <c r="K15" s="50"/>
      <c r="L15" s="51"/>
      <c r="M15" s="50"/>
      <c r="N15" s="50"/>
      <c r="O15" s="50"/>
      <c r="P15" s="50"/>
      <c r="Q15" s="224" t="s">
        <v>5098</v>
      </c>
    </row>
    <row r="16" spans="1:17" ht="15.6" x14ac:dyDescent="0.3">
      <c r="A16" s="50" t="s">
        <v>2254</v>
      </c>
      <c r="B16" s="52" t="s">
        <v>2255</v>
      </c>
      <c r="C16" s="51">
        <v>50</v>
      </c>
      <c r="D16" s="64">
        <v>0.06</v>
      </c>
      <c r="E16" s="51">
        <v>20</v>
      </c>
      <c r="F16" s="64"/>
      <c r="G16" s="51"/>
      <c r="H16" s="50"/>
      <c r="I16" s="50"/>
      <c r="J16" s="50"/>
      <c r="K16" s="50"/>
      <c r="L16" s="51"/>
      <c r="M16" s="50"/>
      <c r="N16" s="50"/>
      <c r="O16" s="50"/>
      <c r="P16" s="50"/>
      <c r="Q16" s="224" t="s">
        <v>5098</v>
      </c>
    </row>
    <row r="17" spans="1:17" ht="15.6" x14ac:dyDescent="0.3">
      <c r="A17" s="48" t="s">
        <v>2189</v>
      </c>
      <c r="B17" s="56" t="s">
        <v>2190</v>
      </c>
      <c r="C17" s="51">
        <v>50</v>
      </c>
      <c r="D17" s="47">
        <v>0.05</v>
      </c>
      <c r="E17" s="51">
        <v>20</v>
      </c>
      <c r="F17" s="64"/>
      <c r="G17" s="51"/>
      <c r="H17" s="50"/>
      <c r="I17" s="50"/>
      <c r="J17" s="50"/>
      <c r="K17" s="50"/>
      <c r="L17" s="51"/>
      <c r="M17" s="50"/>
      <c r="N17" s="50"/>
      <c r="O17" s="50"/>
      <c r="P17" s="50"/>
      <c r="Q17" s="224" t="s">
        <v>5099</v>
      </c>
    </row>
    <row r="18" spans="1:17" ht="15.6" x14ac:dyDescent="0.3">
      <c r="A18" s="48" t="s">
        <v>2197</v>
      </c>
      <c r="B18" s="56" t="s">
        <v>2198</v>
      </c>
      <c r="C18" s="51">
        <v>50</v>
      </c>
      <c r="D18" s="47">
        <v>0.35</v>
      </c>
      <c r="E18" s="51">
        <v>20</v>
      </c>
      <c r="F18" s="64"/>
      <c r="G18" s="51"/>
      <c r="H18" s="50"/>
      <c r="I18" s="50"/>
      <c r="J18" s="50"/>
      <c r="K18" s="50"/>
      <c r="L18" s="51"/>
      <c r="M18" s="50"/>
      <c r="N18" s="50"/>
      <c r="O18" s="50"/>
      <c r="P18" s="50"/>
      <c r="Q18" s="233" t="s">
        <v>5101</v>
      </c>
    </row>
    <row r="19" spans="1:17" ht="15.6" x14ac:dyDescent="0.3">
      <c r="A19" s="50" t="s">
        <v>2218</v>
      </c>
      <c r="B19" s="52" t="s">
        <v>2219</v>
      </c>
      <c r="C19" s="51">
        <v>40</v>
      </c>
      <c r="D19" s="64">
        <v>1.3</v>
      </c>
      <c r="E19" s="51">
        <v>17</v>
      </c>
      <c r="F19" s="64"/>
      <c r="G19" s="51"/>
      <c r="H19" s="50"/>
      <c r="I19" s="50"/>
      <c r="J19" s="50"/>
      <c r="K19" s="50"/>
      <c r="L19" s="51"/>
      <c r="M19" s="50"/>
      <c r="N19" s="50"/>
      <c r="O19" s="50"/>
      <c r="P19" s="50"/>
      <c r="Q19" s="51" t="s">
        <v>5102</v>
      </c>
    </row>
    <row r="20" spans="1:17" ht="15.6" x14ac:dyDescent="0.3">
      <c r="A20" s="50" t="s">
        <v>2218</v>
      </c>
      <c r="B20" s="52" t="s">
        <v>2219</v>
      </c>
      <c r="C20" s="51">
        <v>30</v>
      </c>
      <c r="D20" s="64">
        <v>0.3</v>
      </c>
      <c r="E20" s="51">
        <v>10</v>
      </c>
      <c r="F20" s="64"/>
      <c r="G20" s="51"/>
      <c r="H20" s="50"/>
      <c r="I20" s="50"/>
      <c r="J20" s="50"/>
      <c r="K20" s="50"/>
      <c r="L20" s="51"/>
      <c r="M20" s="50"/>
      <c r="N20" s="50"/>
      <c r="O20" s="50"/>
      <c r="P20" s="50"/>
      <c r="Q20" s="51" t="s">
        <v>5102</v>
      </c>
    </row>
    <row r="21" spans="1:17" ht="15.6" x14ac:dyDescent="0.3">
      <c r="A21" s="48" t="s">
        <v>2284</v>
      </c>
      <c r="B21" s="56" t="s">
        <v>2219</v>
      </c>
      <c r="C21" s="51"/>
      <c r="D21" s="64"/>
      <c r="E21" s="51"/>
      <c r="F21" s="121">
        <v>0.2</v>
      </c>
      <c r="G21" s="51">
        <v>12</v>
      </c>
      <c r="H21" s="50"/>
      <c r="I21" s="50"/>
      <c r="J21" s="50"/>
      <c r="K21" s="50"/>
      <c r="L21" s="51"/>
      <c r="M21" s="50"/>
      <c r="N21" s="50"/>
      <c r="O21" s="50"/>
      <c r="P21" s="50"/>
      <c r="Q21" s="51" t="s">
        <v>5102</v>
      </c>
    </row>
    <row r="22" spans="1:17" ht="15.6" x14ac:dyDescent="0.3">
      <c r="A22" s="50" t="s">
        <v>2214</v>
      </c>
      <c r="B22" s="52" t="s">
        <v>2215</v>
      </c>
      <c r="C22" s="51" t="s">
        <v>4021</v>
      </c>
      <c r="D22" s="64">
        <v>0.7</v>
      </c>
      <c r="E22" s="51">
        <v>16</v>
      </c>
      <c r="F22" s="64"/>
      <c r="G22" s="51"/>
      <c r="H22" s="50"/>
      <c r="I22" s="50"/>
      <c r="J22" s="50"/>
      <c r="K22" s="50"/>
      <c r="L22" s="51"/>
      <c r="M22" s="50"/>
      <c r="N22" s="50"/>
      <c r="O22" s="50"/>
      <c r="P22" s="50"/>
      <c r="Q22" s="51" t="s">
        <v>5103</v>
      </c>
    </row>
    <row r="23" spans="1:17" ht="15.6" x14ac:dyDescent="0.3">
      <c r="A23" s="50" t="s">
        <v>2212</v>
      </c>
      <c r="B23" s="52" t="s">
        <v>2213</v>
      </c>
      <c r="C23" s="51">
        <v>30</v>
      </c>
      <c r="D23" s="64">
        <v>0.25</v>
      </c>
      <c r="E23" s="51">
        <v>10</v>
      </c>
      <c r="F23" s="64"/>
      <c r="G23" s="51"/>
      <c r="H23" s="50"/>
      <c r="I23" s="50"/>
      <c r="J23" s="50"/>
      <c r="K23" s="50"/>
      <c r="L23" s="51"/>
      <c r="M23" s="50"/>
      <c r="N23" s="50"/>
      <c r="O23" s="50"/>
      <c r="P23" s="50"/>
      <c r="Q23" s="224" t="s">
        <v>5104</v>
      </c>
    </row>
    <row r="24" spans="1:17" ht="15.6" x14ac:dyDescent="0.3">
      <c r="A24" s="48" t="s">
        <v>2283</v>
      </c>
      <c r="B24" s="56" t="s">
        <v>2213</v>
      </c>
      <c r="C24" s="51">
        <v>30</v>
      </c>
      <c r="D24" s="64"/>
      <c r="E24" s="51"/>
      <c r="F24" s="121">
        <v>0.3</v>
      </c>
      <c r="G24" s="51">
        <v>12</v>
      </c>
      <c r="H24" s="50"/>
      <c r="I24" s="50"/>
      <c r="J24" s="50"/>
      <c r="K24" s="50"/>
      <c r="L24" s="51"/>
      <c r="M24" s="50"/>
      <c r="N24" s="50"/>
      <c r="O24" s="50"/>
      <c r="P24" s="50"/>
      <c r="Q24" s="224" t="s">
        <v>5104</v>
      </c>
    </row>
    <row r="25" spans="1:17" ht="15.6" x14ac:dyDescent="0.3">
      <c r="A25" s="48" t="s">
        <v>2276</v>
      </c>
      <c r="B25" s="56" t="s">
        <v>2277</v>
      </c>
      <c r="C25" s="51">
        <v>42</v>
      </c>
      <c r="D25" s="47">
        <v>0.14000000000000001</v>
      </c>
      <c r="E25" s="51"/>
      <c r="F25" s="64"/>
      <c r="G25" s="51"/>
      <c r="H25" s="50"/>
      <c r="I25" s="50"/>
      <c r="J25" s="50"/>
      <c r="K25" s="50"/>
      <c r="L25" s="51"/>
      <c r="M25" s="50"/>
      <c r="N25" s="50"/>
      <c r="O25" s="50"/>
      <c r="P25" s="50"/>
      <c r="Q25" s="224" t="s">
        <v>4333</v>
      </c>
    </row>
    <row r="26" spans="1:17" ht="15.6" x14ac:dyDescent="0.3">
      <c r="A26" s="48" t="s">
        <v>2163</v>
      </c>
      <c r="B26" s="56" t="s">
        <v>2164</v>
      </c>
      <c r="C26" s="51" t="s">
        <v>4022</v>
      </c>
      <c r="D26" s="47">
        <v>0.25</v>
      </c>
      <c r="E26" s="51">
        <v>14</v>
      </c>
      <c r="F26" s="64"/>
      <c r="G26" s="51"/>
      <c r="H26" s="50"/>
      <c r="I26" s="50"/>
      <c r="J26" s="50"/>
      <c r="K26" s="50"/>
      <c r="L26" s="51"/>
      <c r="M26" s="50"/>
      <c r="N26" s="50"/>
      <c r="O26" s="50"/>
      <c r="P26" s="50"/>
      <c r="Q26" s="51" t="s">
        <v>5105</v>
      </c>
    </row>
    <row r="27" spans="1:17" ht="15.6" x14ac:dyDescent="0.3">
      <c r="A27" s="50" t="s">
        <v>2223</v>
      </c>
      <c r="B27" s="52" t="s">
        <v>2224</v>
      </c>
      <c r="C27" s="51" t="s">
        <v>4023</v>
      </c>
      <c r="D27" s="64">
        <v>0.25</v>
      </c>
      <c r="E27" s="51">
        <v>16</v>
      </c>
      <c r="F27" s="64"/>
      <c r="G27" s="51"/>
      <c r="H27" s="50"/>
      <c r="I27" s="50"/>
      <c r="J27" s="50"/>
      <c r="K27" s="50"/>
      <c r="L27" s="51"/>
      <c r="M27" s="50"/>
      <c r="N27" s="50"/>
      <c r="O27" s="50"/>
      <c r="P27" s="50"/>
      <c r="Q27" s="224" t="s">
        <v>5106</v>
      </c>
    </row>
    <row r="28" spans="1:17" ht="15.6" x14ac:dyDescent="0.3">
      <c r="A28" s="48" t="s">
        <v>2185</v>
      </c>
      <c r="B28" s="56" t="s">
        <v>2186</v>
      </c>
      <c r="C28" s="51">
        <v>50</v>
      </c>
      <c r="D28" s="47">
        <v>0.05</v>
      </c>
      <c r="E28" s="51">
        <v>20</v>
      </c>
      <c r="F28" s="64"/>
      <c r="G28" s="51"/>
      <c r="H28" s="50"/>
      <c r="I28" s="50"/>
      <c r="J28" s="50"/>
      <c r="K28" s="50"/>
      <c r="L28" s="51"/>
      <c r="M28" s="50"/>
      <c r="N28" s="50"/>
      <c r="O28" s="50"/>
      <c r="P28" s="50"/>
      <c r="Q28" s="224" t="s">
        <v>5107</v>
      </c>
    </row>
    <row r="29" spans="1:17" ht="15.6" x14ac:dyDescent="0.3">
      <c r="A29" s="48" t="s">
        <v>2206</v>
      </c>
      <c r="B29" s="56" t="s">
        <v>2207</v>
      </c>
      <c r="C29" s="51" t="s">
        <v>4024</v>
      </c>
      <c r="D29" s="47">
        <v>0.6</v>
      </c>
      <c r="E29" s="51">
        <v>11</v>
      </c>
      <c r="F29" s="64"/>
      <c r="G29" s="51"/>
      <c r="H29" s="50"/>
      <c r="I29" s="50"/>
      <c r="J29" s="50"/>
      <c r="K29" s="50"/>
      <c r="L29" s="51"/>
      <c r="M29" s="50"/>
      <c r="N29" s="50"/>
      <c r="O29" s="50"/>
      <c r="P29" s="50"/>
      <c r="Q29" s="232" t="s">
        <v>5094</v>
      </c>
    </row>
    <row r="30" spans="1:17" ht="15.6" x14ac:dyDescent="0.3">
      <c r="A30" s="48" t="s">
        <v>2265</v>
      </c>
      <c r="B30" s="56" t="s">
        <v>2266</v>
      </c>
      <c r="C30" s="51">
        <v>30</v>
      </c>
      <c r="D30" s="47">
        <v>0.05</v>
      </c>
      <c r="E30" s="51">
        <v>10</v>
      </c>
      <c r="F30" s="64"/>
      <c r="G30" s="51"/>
      <c r="H30" s="50"/>
      <c r="I30" s="50"/>
      <c r="J30" s="50"/>
      <c r="K30" s="50"/>
      <c r="L30" s="51"/>
      <c r="M30" s="50"/>
      <c r="N30" s="50"/>
      <c r="O30" s="50"/>
      <c r="P30" s="50"/>
      <c r="Q30" s="224" t="s">
        <v>5108</v>
      </c>
    </row>
    <row r="31" spans="1:17" ht="15.6" x14ac:dyDescent="0.3">
      <c r="A31" s="48" t="s">
        <v>2285</v>
      </c>
      <c r="B31" s="56" t="s">
        <v>2266</v>
      </c>
      <c r="C31" s="51">
        <v>30</v>
      </c>
      <c r="D31" s="47"/>
      <c r="E31" s="51"/>
      <c r="F31" s="121">
        <v>0.25</v>
      </c>
      <c r="G31" s="51">
        <v>10</v>
      </c>
      <c r="H31" s="50"/>
      <c r="I31" s="50"/>
      <c r="J31" s="50"/>
      <c r="K31" s="50"/>
      <c r="L31" s="51"/>
      <c r="M31" s="50"/>
      <c r="N31" s="50"/>
      <c r="O31" s="50"/>
      <c r="P31" s="50"/>
      <c r="Q31" s="224" t="s">
        <v>5108</v>
      </c>
    </row>
    <row r="32" spans="1:17" ht="15.6" x14ac:dyDescent="0.3">
      <c r="A32" s="48" t="s">
        <v>2221</v>
      </c>
      <c r="B32" s="56" t="s">
        <v>4594</v>
      </c>
      <c r="C32" s="51">
        <v>20</v>
      </c>
      <c r="D32" s="121">
        <v>0.3</v>
      </c>
      <c r="E32" s="51">
        <v>10</v>
      </c>
      <c r="F32" s="121"/>
      <c r="G32" s="51"/>
      <c r="H32" s="50"/>
      <c r="I32" s="50"/>
      <c r="J32" s="50"/>
      <c r="K32" s="50"/>
      <c r="L32" s="51"/>
      <c r="M32" s="50"/>
      <c r="N32" s="50"/>
      <c r="O32" s="50"/>
      <c r="P32" s="50"/>
      <c r="Q32" s="51" t="s">
        <v>5100</v>
      </c>
    </row>
    <row r="33" spans="1:17" ht="15.6" x14ac:dyDescent="0.3">
      <c r="A33" s="50" t="s">
        <v>2231</v>
      </c>
      <c r="B33" s="52" t="s">
        <v>4025</v>
      </c>
      <c r="C33" s="53">
        <v>50</v>
      </c>
      <c r="D33" s="64">
        <v>0.2</v>
      </c>
      <c r="E33" s="51">
        <v>20</v>
      </c>
      <c r="F33" s="64"/>
      <c r="G33" s="51"/>
      <c r="H33" s="50"/>
      <c r="I33" s="50"/>
      <c r="J33" s="50"/>
      <c r="K33" s="50"/>
      <c r="L33" s="51"/>
      <c r="M33" s="50"/>
      <c r="N33" s="50"/>
      <c r="O33" s="50"/>
      <c r="P33" s="50"/>
      <c r="Q33" s="224" t="s">
        <v>5106</v>
      </c>
    </row>
    <row r="34" spans="1:17" ht="15.6" x14ac:dyDescent="0.3">
      <c r="A34" s="50" t="s">
        <v>2232</v>
      </c>
      <c r="B34" s="52" t="s">
        <v>4026</v>
      </c>
      <c r="C34" s="53">
        <v>50</v>
      </c>
      <c r="D34" s="64">
        <v>0.05</v>
      </c>
      <c r="E34" s="51">
        <v>20</v>
      </c>
      <c r="F34" s="64"/>
      <c r="G34" s="51"/>
      <c r="H34" s="50"/>
      <c r="I34" s="50"/>
      <c r="J34" s="50"/>
      <c r="K34" s="50"/>
      <c r="L34" s="51"/>
      <c r="M34" s="50"/>
      <c r="N34" s="50"/>
      <c r="O34" s="50"/>
      <c r="P34" s="50"/>
      <c r="Q34" s="224" t="s">
        <v>5106</v>
      </c>
    </row>
    <row r="35" spans="1:17" ht="15.6" x14ac:dyDescent="0.3">
      <c r="A35" s="48" t="s">
        <v>2209</v>
      </c>
      <c r="B35" s="56" t="s">
        <v>2210</v>
      </c>
      <c r="C35" s="51">
        <v>30</v>
      </c>
      <c r="D35" s="47">
        <v>1.1499999999999999</v>
      </c>
      <c r="E35" s="51">
        <v>18</v>
      </c>
      <c r="F35" s="64"/>
      <c r="G35" s="51"/>
      <c r="H35" s="50"/>
      <c r="I35" s="50"/>
      <c r="J35" s="50"/>
      <c r="K35" s="50"/>
      <c r="L35" s="51"/>
      <c r="M35" s="50"/>
      <c r="N35" s="50"/>
      <c r="O35" s="50"/>
      <c r="P35" s="50"/>
      <c r="Q35" s="51" t="s">
        <v>5109</v>
      </c>
    </row>
    <row r="36" spans="1:17" ht="15.6" x14ac:dyDescent="0.3">
      <c r="A36" s="50" t="s">
        <v>2257</v>
      </c>
      <c r="B36" s="52" t="s">
        <v>2258</v>
      </c>
      <c r="C36" s="51">
        <v>40</v>
      </c>
      <c r="D36" s="64">
        <v>0.85</v>
      </c>
      <c r="E36" s="51">
        <v>12</v>
      </c>
      <c r="F36" s="64"/>
      <c r="G36" s="51"/>
      <c r="H36" s="50"/>
      <c r="I36" s="50"/>
      <c r="J36" s="50"/>
      <c r="K36" s="50"/>
      <c r="L36" s="51"/>
      <c r="M36" s="50"/>
      <c r="N36" s="50"/>
      <c r="O36" s="50"/>
      <c r="P36" s="50"/>
      <c r="Q36" s="224" t="s">
        <v>5110</v>
      </c>
    </row>
    <row r="37" spans="1:17" ht="15.6" x14ac:dyDescent="0.3">
      <c r="A37" s="48" t="s">
        <v>2203</v>
      </c>
      <c r="B37" s="56" t="s">
        <v>2204</v>
      </c>
      <c r="C37" s="51">
        <v>50</v>
      </c>
      <c r="D37" s="121">
        <v>0.5</v>
      </c>
      <c r="E37" s="51">
        <v>11</v>
      </c>
      <c r="F37" s="64"/>
      <c r="G37" s="51"/>
      <c r="H37" s="50"/>
      <c r="I37" s="50"/>
      <c r="J37" s="50"/>
      <c r="K37" s="50"/>
      <c r="L37" s="51"/>
      <c r="M37" s="50"/>
      <c r="N37" s="50"/>
      <c r="O37" s="50"/>
      <c r="P37" s="50"/>
      <c r="Q37" s="232" t="s">
        <v>5094</v>
      </c>
    </row>
    <row r="38" spans="1:17" ht="15.6" x14ac:dyDescent="0.3">
      <c r="A38" s="48" t="s">
        <v>2201</v>
      </c>
      <c r="B38" s="56" t="s">
        <v>2202</v>
      </c>
      <c r="C38" s="51" t="s">
        <v>3903</v>
      </c>
      <c r="D38" s="121">
        <v>2.2000000000000002</v>
      </c>
      <c r="E38" s="51">
        <v>11</v>
      </c>
      <c r="F38" s="64"/>
      <c r="G38" s="51"/>
      <c r="H38" s="50"/>
      <c r="I38" s="50"/>
      <c r="J38" s="50"/>
      <c r="K38" s="50"/>
      <c r="L38" s="51"/>
      <c r="M38" s="50"/>
      <c r="N38" s="50"/>
      <c r="O38" s="50"/>
      <c r="P38" s="50"/>
      <c r="Q38" s="232" t="s">
        <v>5094</v>
      </c>
    </row>
    <row r="39" spans="1:17" ht="15.6" x14ac:dyDescent="0.3">
      <c r="A39" s="50" t="s">
        <v>2251</v>
      </c>
      <c r="B39" s="52" t="s">
        <v>4027</v>
      </c>
      <c r="C39" s="51">
        <v>50</v>
      </c>
      <c r="D39" s="64">
        <v>0.55000000000000004</v>
      </c>
      <c r="E39" s="51">
        <v>20</v>
      </c>
      <c r="F39" s="64"/>
      <c r="G39" s="51"/>
      <c r="H39" s="50"/>
      <c r="I39" s="50"/>
      <c r="J39" s="50"/>
      <c r="K39" s="50"/>
      <c r="L39" s="51"/>
      <c r="M39" s="50"/>
      <c r="N39" s="50"/>
      <c r="O39" s="50"/>
      <c r="P39" s="50"/>
      <c r="Q39" s="224" t="s">
        <v>5111</v>
      </c>
    </row>
    <row r="40" spans="1:17" ht="15.6" x14ac:dyDescent="0.3">
      <c r="A40" s="48" t="s">
        <v>2165</v>
      </c>
      <c r="B40" s="56" t="s">
        <v>2166</v>
      </c>
      <c r="C40" s="51" t="s">
        <v>3903</v>
      </c>
      <c r="D40" s="47">
        <v>0.2</v>
      </c>
      <c r="E40" s="51">
        <v>22</v>
      </c>
      <c r="F40" s="64"/>
      <c r="G40" s="51"/>
      <c r="H40" s="50"/>
      <c r="I40" s="50"/>
      <c r="J40" s="50"/>
      <c r="K40" s="50"/>
      <c r="L40" s="51"/>
      <c r="M40" s="50"/>
      <c r="N40" s="50"/>
      <c r="O40" s="50"/>
      <c r="P40" s="50"/>
      <c r="Q40" s="51" t="s">
        <v>5105</v>
      </c>
    </row>
    <row r="41" spans="1:17" ht="15.6" x14ac:dyDescent="0.3">
      <c r="A41" s="48" t="s">
        <v>2267</v>
      </c>
      <c r="B41" s="56" t="s">
        <v>2268</v>
      </c>
      <c r="C41" s="51">
        <v>50</v>
      </c>
      <c r="D41" s="47">
        <v>0.75</v>
      </c>
      <c r="E41" s="51">
        <v>15</v>
      </c>
      <c r="F41" s="64"/>
      <c r="G41" s="51"/>
      <c r="H41" s="50"/>
      <c r="I41" s="50"/>
      <c r="J41" s="50"/>
      <c r="K41" s="50"/>
      <c r="L41" s="51"/>
      <c r="M41" s="50"/>
      <c r="N41" s="50"/>
      <c r="O41" s="50"/>
      <c r="P41" s="50"/>
      <c r="Q41" s="224" t="s">
        <v>5112</v>
      </c>
    </row>
    <row r="42" spans="1:17" ht="15.6" x14ac:dyDescent="0.3">
      <c r="A42" s="50" t="s">
        <v>2246</v>
      </c>
      <c r="B42" s="52" t="s">
        <v>4028</v>
      </c>
      <c r="C42" s="51">
        <v>50</v>
      </c>
      <c r="D42" s="64">
        <v>0.2</v>
      </c>
      <c r="E42" s="51">
        <v>20</v>
      </c>
      <c r="F42" s="64"/>
      <c r="G42" s="51"/>
      <c r="H42" s="50"/>
      <c r="I42" s="50"/>
      <c r="J42" s="50"/>
      <c r="K42" s="50"/>
      <c r="L42" s="51"/>
      <c r="M42" s="50"/>
      <c r="N42" s="50"/>
      <c r="O42" s="50"/>
      <c r="P42" s="50"/>
      <c r="Q42" s="224" t="s">
        <v>5047</v>
      </c>
    </row>
    <row r="43" spans="1:17" ht="15.6" x14ac:dyDescent="0.3">
      <c r="A43" s="50" t="s">
        <v>2240</v>
      </c>
      <c r="B43" s="52" t="s">
        <v>4029</v>
      </c>
      <c r="C43" s="51">
        <v>50</v>
      </c>
      <c r="D43" s="64">
        <v>0.15</v>
      </c>
      <c r="E43" s="51">
        <v>20</v>
      </c>
      <c r="F43" s="64"/>
      <c r="G43" s="51"/>
      <c r="H43" s="50"/>
      <c r="I43" s="50"/>
      <c r="J43" s="50"/>
      <c r="K43" s="50"/>
      <c r="L43" s="51"/>
      <c r="M43" s="50"/>
      <c r="N43" s="50"/>
      <c r="O43" s="50"/>
      <c r="P43" s="50"/>
      <c r="Q43" s="51" t="s">
        <v>5113</v>
      </c>
    </row>
    <row r="44" spans="1:17" ht="15.6" x14ac:dyDescent="0.3">
      <c r="A44" s="50" t="s">
        <v>2239</v>
      </c>
      <c r="B44" s="52" t="s">
        <v>4030</v>
      </c>
      <c r="C44" s="51">
        <v>50</v>
      </c>
      <c r="D44" s="64">
        <v>0.2</v>
      </c>
      <c r="E44" s="51">
        <v>20</v>
      </c>
      <c r="F44" s="64"/>
      <c r="G44" s="51"/>
      <c r="H44" s="50"/>
      <c r="I44" s="50"/>
      <c r="J44" s="50"/>
      <c r="K44" s="50"/>
      <c r="L44" s="51"/>
      <c r="M44" s="50"/>
      <c r="N44" s="50"/>
      <c r="O44" s="50"/>
      <c r="P44" s="50"/>
      <c r="Q44" s="51" t="s">
        <v>5113</v>
      </c>
    </row>
    <row r="45" spans="1:17" ht="15.6" x14ac:dyDescent="0.3">
      <c r="A45" s="50" t="s">
        <v>2241</v>
      </c>
      <c r="B45" s="52" t="s">
        <v>4031</v>
      </c>
      <c r="C45" s="51">
        <v>50</v>
      </c>
      <c r="D45" s="64">
        <v>0.05</v>
      </c>
      <c r="E45" s="51">
        <v>20</v>
      </c>
      <c r="F45" s="64"/>
      <c r="G45" s="51"/>
      <c r="H45" s="50"/>
      <c r="I45" s="50"/>
      <c r="J45" s="50"/>
      <c r="K45" s="50"/>
      <c r="L45" s="51"/>
      <c r="M45" s="50"/>
      <c r="N45" s="50"/>
      <c r="O45" s="50"/>
      <c r="P45" s="50"/>
      <c r="Q45" s="51" t="s">
        <v>5113</v>
      </c>
    </row>
    <row r="46" spans="1:17" ht="15.6" x14ac:dyDescent="0.3">
      <c r="A46" s="48" t="s">
        <v>2158</v>
      </c>
      <c r="B46" s="56" t="s">
        <v>2159</v>
      </c>
      <c r="C46" s="51" t="s">
        <v>4001</v>
      </c>
      <c r="D46" s="47">
        <v>1.05</v>
      </c>
      <c r="E46" s="51">
        <v>13</v>
      </c>
      <c r="F46" s="64"/>
      <c r="G46" s="51"/>
      <c r="H46" s="50"/>
      <c r="I46" s="50"/>
      <c r="J46" s="50"/>
      <c r="K46" s="50"/>
      <c r="L46" s="51"/>
      <c r="M46" s="50"/>
      <c r="N46" s="50"/>
      <c r="O46" s="50"/>
      <c r="P46" s="50"/>
      <c r="Q46" s="51" t="s">
        <v>5114</v>
      </c>
    </row>
    <row r="47" spans="1:17" ht="15.6" x14ac:dyDescent="0.3">
      <c r="A47" s="48" t="s">
        <v>2193</v>
      </c>
      <c r="B47" s="56" t="s">
        <v>2194</v>
      </c>
      <c r="C47" s="51">
        <v>50</v>
      </c>
      <c r="D47" s="47">
        <v>0.03</v>
      </c>
      <c r="E47" s="51">
        <v>20</v>
      </c>
      <c r="F47" s="64"/>
      <c r="G47" s="51"/>
      <c r="H47" s="50"/>
      <c r="I47" s="50"/>
      <c r="J47" s="50"/>
      <c r="K47" s="50"/>
      <c r="L47" s="51"/>
      <c r="M47" s="50"/>
      <c r="N47" s="50"/>
      <c r="O47" s="50"/>
      <c r="P47" s="50"/>
      <c r="Q47" s="224" t="s">
        <v>5099</v>
      </c>
    </row>
    <row r="48" spans="1:17" ht="15.6" x14ac:dyDescent="0.3">
      <c r="A48" s="48" t="s">
        <v>2272</v>
      </c>
      <c r="B48" s="56" t="s">
        <v>4037</v>
      </c>
      <c r="C48" s="51">
        <v>30</v>
      </c>
      <c r="D48" s="47">
        <v>0.3</v>
      </c>
      <c r="E48" s="51">
        <v>11</v>
      </c>
      <c r="F48" s="64"/>
      <c r="G48" s="51"/>
      <c r="H48" s="50"/>
      <c r="I48" s="50"/>
      <c r="J48" s="50"/>
      <c r="K48" s="50"/>
      <c r="L48" s="51"/>
      <c r="M48" s="50"/>
      <c r="N48" s="50"/>
      <c r="O48" s="50"/>
      <c r="P48" s="50"/>
      <c r="Q48" s="224" t="s">
        <v>5108</v>
      </c>
    </row>
    <row r="49" spans="1:17" ht="15.6" x14ac:dyDescent="0.3">
      <c r="A49" s="48" t="s">
        <v>2195</v>
      </c>
      <c r="B49" s="56" t="s">
        <v>2196</v>
      </c>
      <c r="C49" s="51">
        <v>50</v>
      </c>
      <c r="D49" s="47">
        <v>0.05</v>
      </c>
      <c r="E49" s="51">
        <v>20</v>
      </c>
      <c r="F49" s="64"/>
      <c r="G49" s="51"/>
      <c r="H49" s="50"/>
      <c r="I49" s="50"/>
      <c r="J49" s="50"/>
      <c r="K49" s="50"/>
      <c r="L49" s="51"/>
      <c r="M49" s="50"/>
      <c r="N49" s="50"/>
      <c r="O49" s="50"/>
      <c r="P49" s="50"/>
      <c r="Q49" s="224" t="s">
        <v>5107</v>
      </c>
    </row>
    <row r="50" spans="1:17" ht="15.6" x14ac:dyDescent="0.3">
      <c r="A50" s="48" t="s">
        <v>2183</v>
      </c>
      <c r="B50" s="56" t="s">
        <v>2184</v>
      </c>
      <c r="C50" s="51">
        <v>50</v>
      </c>
      <c r="D50" s="121">
        <v>0.35</v>
      </c>
      <c r="E50" s="51">
        <v>20</v>
      </c>
      <c r="F50" s="64"/>
      <c r="G50" s="51"/>
      <c r="H50" s="50"/>
      <c r="I50" s="50"/>
      <c r="J50" s="50"/>
      <c r="K50" s="50"/>
      <c r="L50" s="51"/>
      <c r="M50" s="50"/>
      <c r="N50" s="50"/>
      <c r="O50" s="50"/>
      <c r="P50" s="50"/>
      <c r="Q50" s="233" t="s">
        <v>5101</v>
      </c>
    </row>
    <row r="51" spans="1:17" ht="15.6" x14ac:dyDescent="0.3">
      <c r="A51" s="50" t="s">
        <v>2247</v>
      </c>
      <c r="B51" s="52" t="s">
        <v>2248</v>
      </c>
      <c r="C51" s="51">
        <v>50</v>
      </c>
      <c r="D51" s="64">
        <v>0.25</v>
      </c>
      <c r="E51" s="51">
        <v>20</v>
      </c>
      <c r="F51" s="64"/>
      <c r="G51" s="51"/>
      <c r="H51" s="50"/>
      <c r="I51" s="50"/>
      <c r="J51" s="50"/>
      <c r="K51" s="50"/>
      <c r="L51" s="51"/>
      <c r="M51" s="50"/>
      <c r="N51" s="50"/>
      <c r="O51" s="50"/>
      <c r="P51" s="50"/>
      <c r="Q51" s="51" t="s">
        <v>5115</v>
      </c>
    </row>
    <row r="52" spans="1:17" ht="15.6" x14ac:dyDescent="0.3">
      <c r="A52" s="50" t="s">
        <v>2244</v>
      </c>
      <c r="B52" s="52" t="s">
        <v>2245</v>
      </c>
      <c r="C52" s="51">
        <v>50</v>
      </c>
      <c r="D52" s="64">
        <v>0.1</v>
      </c>
      <c r="E52" s="51">
        <v>20</v>
      </c>
      <c r="F52" s="64"/>
      <c r="G52" s="51"/>
      <c r="H52" s="50"/>
      <c r="I52" s="50"/>
      <c r="J52" s="50"/>
      <c r="K52" s="50"/>
      <c r="L52" s="51"/>
      <c r="M52" s="50"/>
      <c r="N52" s="50"/>
      <c r="O52" s="50"/>
      <c r="P52" s="50"/>
      <c r="Q52" s="51" t="s">
        <v>5116</v>
      </c>
    </row>
    <row r="53" spans="1:17" ht="15.6" x14ac:dyDescent="0.3">
      <c r="A53" s="48" t="s">
        <v>2273</v>
      </c>
      <c r="B53" s="56" t="s">
        <v>2274</v>
      </c>
      <c r="C53" s="51">
        <v>42</v>
      </c>
      <c r="D53" s="47">
        <v>0.13</v>
      </c>
      <c r="E53" s="51">
        <v>28</v>
      </c>
      <c r="F53" s="64"/>
      <c r="G53" s="51"/>
      <c r="H53" s="50"/>
      <c r="I53" s="50"/>
      <c r="J53" s="50"/>
      <c r="K53" s="50"/>
      <c r="L53" s="51"/>
      <c r="M53" s="50"/>
      <c r="N53" s="50"/>
      <c r="O53" s="50"/>
      <c r="P53" s="50"/>
      <c r="Q53" s="224" t="s">
        <v>4333</v>
      </c>
    </row>
    <row r="54" spans="1:17" ht="15.6" x14ac:dyDescent="0.3">
      <c r="A54" s="48" t="s">
        <v>2278</v>
      </c>
      <c r="B54" s="56" t="s">
        <v>2274</v>
      </c>
      <c r="C54" s="51">
        <v>42</v>
      </c>
      <c r="D54" s="47">
        <v>0.05</v>
      </c>
      <c r="E54" s="51"/>
      <c r="F54" s="64"/>
      <c r="G54" s="51"/>
      <c r="H54" s="50"/>
      <c r="I54" s="50"/>
      <c r="J54" s="50"/>
      <c r="K54" s="50"/>
      <c r="L54" s="51"/>
      <c r="M54" s="50"/>
      <c r="N54" s="50"/>
      <c r="O54" s="50"/>
      <c r="P54" s="50"/>
      <c r="Q54" s="224" t="s">
        <v>4333</v>
      </c>
    </row>
    <row r="55" spans="1:17" ht="15.6" x14ac:dyDescent="0.3">
      <c r="A55" s="48" t="s">
        <v>2199</v>
      </c>
      <c r="B55" s="56" t="s">
        <v>2200</v>
      </c>
      <c r="C55" s="51" t="s">
        <v>4032</v>
      </c>
      <c r="D55" s="47">
        <v>2.35</v>
      </c>
      <c r="E55" s="51">
        <v>20</v>
      </c>
      <c r="F55" s="64"/>
      <c r="G55" s="51"/>
      <c r="H55" s="50"/>
      <c r="I55" s="50"/>
      <c r="J55" s="50"/>
      <c r="K55" s="50"/>
      <c r="L55" s="51"/>
      <c r="M55" s="50"/>
      <c r="N55" s="50"/>
      <c r="O55" s="50"/>
      <c r="P55" s="50"/>
      <c r="Q55" s="51" t="s">
        <v>5117</v>
      </c>
    </row>
    <row r="56" spans="1:17" ht="15.6" x14ac:dyDescent="0.3">
      <c r="A56" s="48" t="s">
        <v>2261</v>
      </c>
      <c r="B56" s="56" t="s">
        <v>2262</v>
      </c>
      <c r="C56" s="51" t="s">
        <v>4001</v>
      </c>
      <c r="D56" s="47">
        <v>0.85</v>
      </c>
      <c r="E56" s="51">
        <v>10</v>
      </c>
      <c r="F56" s="64"/>
      <c r="G56" s="51"/>
      <c r="H56" s="50"/>
      <c r="I56" s="50"/>
      <c r="J56" s="50"/>
      <c r="K56" s="50"/>
      <c r="L56" s="51"/>
      <c r="M56" s="50"/>
      <c r="N56" s="50"/>
      <c r="O56" s="50"/>
      <c r="P56" s="50"/>
      <c r="Q56" s="51" t="s">
        <v>5118</v>
      </c>
    </row>
    <row r="57" spans="1:17" ht="15.6" x14ac:dyDescent="0.3">
      <c r="A57" s="48" t="s">
        <v>2191</v>
      </c>
      <c r="B57" s="56" t="s">
        <v>2192</v>
      </c>
      <c r="C57" s="51">
        <v>50</v>
      </c>
      <c r="D57" s="47">
        <v>0.05</v>
      </c>
      <c r="E57" s="51">
        <v>20</v>
      </c>
      <c r="F57" s="64"/>
      <c r="G57" s="51"/>
      <c r="H57" s="50"/>
      <c r="I57" s="50"/>
      <c r="J57" s="50"/>
      <c r="K57" s="50"/>
      <c r="L57" s="51"/>
      <c r="M57" s="50"/>
      <c r="N57" s="50"/>
      <c r="O57" s="50"/>
      <c r="P57" s="50"/>
      <c r="Q57" s="224" t="s">
        <v>5099</v>
      </c>
    </row>
    <row r="58" spans="1:17" ht="15.6" x14ac:dyDescent="0.3">
      <c r="A58" s="48" t="s">
        <v>2269</v>
      </c>
      <c r="B58" s="56" t="s">
        <v>2270</v>
      </c>
      <c r="C58" s="51">
        <v>30</v>
      </c>
      <c r="D58" s="121">
        <v>0.5</v>
      </c>
      <c r="E58" s="51">
        <v>16</v>
      </c>
      <c r="F58" s="64"/>
      <c r="G58" s="51"/>
      <c r="H58" s="50"/>
      <c r="I58" s="50"/>
      <c r="J58" s="50"/>
      <c r="K58" s="50"/>
      <c r="L58" s="51"/>
      <c r="M58" s="50"/>
      <c r="N58" s="50"/>
      <c r="O58" s="50"/>
      <c r="P58" s="50"/>
      <c r="Q58" s="51" t="s">
        <v>5119</v>
      </c>
    </row>
    <row r="59" spans="1:17" ht="15.6" x14ac:dyDescent="0.3">
      <c r="A59" s="50" t="s">
        <v>2225</v>
      </c>
      <c r="B59" s="52" t="s">
        <v>2226</v>
      </c>
      <c r="C59" s="51">
        <v>40</v>
      </c>
      <c r="D59" s="64">
        <v>0.3</v>
      </c>
      <c r="E59" s="51">
        <v>10</v>
      </c>
      <c r="F59" s="64"/>
      <c r="G59" s="51"/>
      <c r="H59" s="50"/>
      <c r="I59" s="50"/>
      <c r="J59" s="50"/>
      <c r="K59" s="50"/>
      <c r="L59" s="51"/>
      <c r="M59" s="50"/>
      <c r="N59" s="50"/>
      <c r="O59" s="50"/>
      <c r="P59" s="50"/>
      <c r="Q59" s="224" t="s">
        <v>5100</v>
      </c>
    </row>
    <row r="60" spans="1:17" ht="15.6" x14ac:dyDescent="0.3">
      <c r="A60" s="50" t="s">
        <v>2233</v>
      </c>
      <c r="B60" s="52" t="s">
        <v>2234</v>
      </c>
      <c r="C60" s="51">
        <v>44</v>
      </c>
      <c r="D60" s="64">
        <v>0.1</v>
      </c>
      <c r="E60" s="51">
        <v>21</v>
      </c>
      <c r="F60" s="64"/>
      <c r="G60" s="51"/>
      <c r="H60" s="50"/>
      <c r="I60" s="50"/>
      <c r="J60" s="50"/>
      <c r="K60" s="50"/>
      <c r="L60" s="51"/>
      <c r="M60" s="50"/>
      <c r="N60" s="50"/>
      <c r="O60" s="50"/>
      <c r="P60" s="50"/>
      <c r="Q60" s="224" t="s">
        <v>5106</v>
      </c>
    </row>
    <row r="61" spans="1:17" ht="15.6" x14ac:dyDescent="0.3">
      <c r="A61" s="48" t="s">
        <v>2173</v>
      </c>
      <c r="B61" s="56" t="s">
        <v>2174</v>
      </c>
      <c r="C61" s="51">
        <v>50</v>
      </c>
      <c r="D61" s="47">
        <v>0.05</v>
      </c>
      <c r="E61" s="51">
        <v>20</v>
      </c>
      <c r="F61" s="64"/>
      <c r="G61" s="51"/>
      <c r="H61" s="50"/>
      <c r="I61" s="50"/>
      <c r="J61" s="50"/>
      <c r="K61" s="50"/>
      <c r="L61" s="51"/>
      <c r="M61" s="50"/>
      <c r="N61" s="50"/>
      <c r="O61" s="50"/>
      <c r="P61" s="50"/>
      <c r="Q61" s="224" t="s">
        <v>5099</v>
      </c>
    </row>
    <row r="62" spans="1:17" ht="15.6" x14ac:dyDescent="0.3">
      <c r="A62" s="48" t="s">
        <v>2177</v>
      </c>
      <c r="B62" s="56" t="s">
        <v>2178</v>
      </c>
      <c r="C62" s="51">
        <v>50</v>
      </c>
      <c r="D62" s="47">
        <v>0.1</v>
      </c>
      <c r="E62" s="51">
        <v>20</v>
      </c>
      <c r="F62" s="64"/>
      <c r="G62" s="51"/>
      <c r="H62" s="50"/>
      <c r="I62" s="50"/>
      <c r="J62" s="50"/>
      <c r="K62" s="50"/>
      <c r="L62" s="51"/>
      <c r="M62" s="50"/>
      <c r="N62" s="50"/>
      <c r="O62" s="50"/>
      <c r="P62" s="50"/>
      <c r="Q62" s="224" t="s">
        <v>5099</v>
      </c>
    </row>
    <row r="63" spans="1:17" ht="15.6" x14ac:dyDescent="0.3">
      <c r="A63" s="48" t="s">
        <v>2279</v>
      </c>
      <c r="B63" s="56" t="s">
        <v>4033</v>
      </c>
      <c r="C63" s="51">
        <v>42</v>
      </c>
      <c r="D63" s="47">
        <v>0.06</v>
      </c>
      <c r="E63" s="51"/>
      <c r="F63" s="64"/>
      <c r="G63" s="51"/>
      <c r="H63" s="50"/>
      <c r="I63" s="50"/>
      <c r="J63" s="50"/>
      <c r="K63" s="50"/>
      <c r="L63" s="51"/>
      <c r="M63" s="50"/>
      <c r="N63" s="50"/>
      <c r="O63" s="50"/>
      <c r="P63" s="50"/>
      <c r="Q63" s="224" t="s">
        <v>4333</v>
      </c>
    </row>
    <row r="64" spans="1:17" ht="15.6" x14ac:dyDescent="0.3">
      <c r="A64" s="48" t="s">
        <v>2169</v>
      </c>
      <c r="B64" s="56" t="s">
        <v>2170</v>
      </c>
      <c r="C64" s="51" t="s">
        <v>4034</v>
      </c>
      <c r="D64" s="121">
        <v>0.1</v>
      </c>
      <c r="E64" s="51">
        <v>12</v>
      </c>
      <c r="F64" s="64"/>
      <c r="G64" s="51"/>
      <c r="H64" s="50"/>
      <c r="I64" s="50"/>
      <c r="J64" s="50"/>
      <c r="K64" s="50"/>
      <c r="L64" s="51"/>
      <c r="M64" s="50"/>
      <c r="N64" s="50"/>
      <c r="O64" s="50"/>
      <c r="P64" s="50"/>
      <c r="Q64" s="51" t="s">
        <v>5105</v>
      </c>
    </row>
    <row r="65" spans="1:17" ht="15.6" x14ac:dyDescent="0.3">
      <c r="A65" s="50" t="s">
        <v>2220</v>
      </c>
      <c r="B65" s="52" t="s">
        <v>5120</v>
      </c>
      <c r="C65" s="51">
        <v>40</v>
      </c>
      <c r="D65" s="64">
        <v>0.05</v>
      </c>
      <c r="E65" s="51">
        <v>10</v>
      </c>
      <c r="F65" s="64"/>
      <c r="G65" s="51"/>
      <c r="H65" s="50"/>
      <c r="I65" s="50"/>
      <c r="J65" s="50"/>
      <c r="K65" s="50"/>
      <c r="L65" s="51"/>
      <c r="M65" s="50"/>
      <c r="N65" s="50"/>
      <c r="O65" s="50"/>
      <c r="P65" s="50"/>
      <c r="Q65" s="224" t="s">
        <v>5100</v>
      </c>
    </row>
    <row r="66" spans="1:17" ht="15.6" x14ac:dyDescent="0.3">
      <c r="A66" s="48" t="s">
        <v>2263</v>
      </c>
      <c r="B66" s="56" t="s">
        <v>2264</v>
      </c>
      <c r="C66" s="51" t="s">
        <v>4035</v>
      </c>
      <c r="D66" s="47">
        <v>0.25</v>
      </c>
      <c r="E66" s="51">
        <v>10</v>
      </c>
      <c r="F66" s="64"/>
      <c r="G66" s="51"/>
      <c r="H66" s="50"/>
      <c r="I66" s="50"/>
      <c r="J66" s="50"/>
      <c r="K66" s="50"/>
      <c r="L66" s="51"/>
      <c r="M66" s="50"/>
      <c r="N66" s="50"/>
      <c r="O66" s="50"/>
      <c r="P66" s="50"/>
      <c r="Q66" s="224" t="s">
        <v>5108</v>
      </c>
    </row>
    <row r="67" spans="1:17" ht="15.6" x14ac:dyDescent="0.3">
      <c r="A67" s="48" t="s">
        <v>2280</v>
      </c>
      <c r="B67" s="56" t="s">
        <v>2281</v>
      </c>
      <c r="C67" s="51">
        <v>42</v>
      </c>
      <c r="D67" s="97">
        <v>7.0000000000000007E-2</v>
      </c>
      <c r="E67" s="51">
        <v>28</v>
      </c>
      <c r="F67" s="64"/>
      <c r="G67" s="51"/>
      <c r="H67" s="50"/>
      <c r="I67" s="50"/>
      <c r="J67" s="50"/>
      <c r="K67" s="50"/>
      <c r="L67" s="80" t="s">
        <v>4331</v>
      </c>
      <c r="M67" s="50"/>
      <c r="N67" s="50"/>
      <c r="O67" s="50"/>
      <c r="P67" s="50"/>
      <c r="Q67" s="224" t="s">
        <v>4333</v>
      </c>
    </row>
    <row r="68" spans="1:17" ht="15.6" x14ac:dyDescent="0.3">
      <c r="A68" s="48" t="s">
        <v>2280</v>
      </c>
      <c r="B68" s="56" t="s">
        <v>2281</v>
      </c>
      <c r="C68" s="51">
        <v>42</v>
      </c>
      <c r="D68" s="121">
        <v>0.05</v>
      </c>
      <c r="E68" s="51">
        <v>28</v>
      </c>
      <c r="F68" s="64"/>
      <c r="G68" s="51"/>
      <c r="H68" s="50"/>
      <c r="I68" s="50"/>
      <c r="J68" s="50"/>
      <c r="K68" s="50"/>
      <c r="L68" s="80" t="s">
        <v>4332</v>
      </c>
      <c r="M68" s="50"/>
      <c r="N68" s="50"/>
      <c r="O68" s="50"/>
      <c r="P68" s="50"/>
      <c r="Q68" s="224" t="s">
        <v>4333</v>
      </c>
    </row>
    <row r="69" spans="1:17" ht="15.6" x14ac:dyDescent="0.3">
      <c r="A69" s="50" t="s">
        <v>2237</v>
      </c>
      <c r="B69" s="52" t="s">
        <v>2238</v>
      </c>
      <c r="C69" s="51">
        <v>50</v>
      </c>
      <c r="D69" s="64">
        <v>0.05</v>
      </c>
      <c r="E69" s="51">
        <v>20</v>
      </c>
      <c r="F69" s="64"/>
      <c r="G69" s="51"/>
      <c r="H69" s="50"/>
      <c r="I69" s="50"/>
      <c r="J69" s="50"/>
      <c r="K69" s="50"/>
      <c r="L69" s="51"/>
      <c r="M69" s="50"/>
      <c r="N69" s="50"/>
      <c r="O69" s="50"/>
      <c r="P69" s="50"/>
      <c r="Q69" s="224" t="s">
        <v>5106</v>
      </c>
    </row>
    <row r="70" spans="1:17" ht="15.6" x14ac:dyDescent="0.3">
      <c r="A70" s="50" t="s">
        <v>2235</v>
      </c>
      <c r="B70" s="52" t="s">
        <v>2236</v>
      </c>
      <c r="C70" s="51">
        <v>50</v>
      </c>
      <c r="D70" s="64">
        <v>0.15</v>
      </c>
      <c r="E70" s="51">
        <v>19</v>
      </c>
      <c r="F70" s="64"/>
      <c r="G70" s="51"/>
      <c r="H70" s="50"/>
      <c r="I70" s="50"/>
      <c r="J70" s="50"/>
      <c r="K70" s="50"/>
      <c r="L70" s="51"/>
      <c r="M70" s="50"/>
      <c r="N70" s="50"/>
      <c r="O70" s="50"/>
      <c r="P70" s="50"/>
      <c r="Q70" s="224" t="s">
        <v>5106</v>
      </c>
    </row>
    <row r="71" spans="1:17" ht="15.6" x14ac:dyDescent="0.3">
      <c r="A71" s="48" t="s">
        <v>2181</v>
      </c>
      <c r="B71" s="56" t="s">
        <v>2182</v>
      </c>
      <c r="C71" s="51">
        <v>50</v>
      </c>
      <c r="D71" s="47">
        <v>0.1</v>
      </c>
      <c r="E71" s="51">
        <v>20</v>
      </c>
      <c r="F71" s="64"/>
      <c r="G71" s="51"/>
      <c r="H71" s="50"/>
      <c r="I71" s="50"/>
      <c r="J71" s="50"/>
      <c r="K71" s="50"/>
      <c r="L71" s="51"/>
      <c r="M71" s="50"/>
      <c r="N71" s="50"/>
      <c r="O71" s="50"/>
      <c r="P71" s="50"/>
      <c r="Q71" s="224" t="s">
        <v>5107</v>
      </c>
    </row>
    <row r="72" spans="1:17" ht="15.6" x14ac:dyDescent="0.3">
      <c r="A72" s="48" t="s">
        <v>2275</v>
      </c>
      <c r="B72" s="56" t="s">
        <v>5121</v>
      </c>
      <c r="C72" s="51">
        <v>34</v>
      </c>
      <c r="D72" s="47">
        <v>0.03</v>
      </c>
      <c r="E72" s="51">
        <v>20</v>
      </c>
      <c r="F72" s="64"/>
      <c r="G72" s="51"/>
      <c r="H72" s="50"/>
      <c r="I72" s="50"/>
      <c r="J72" s="50"/>
      <c r="K72" s="50"/>
      <c r="L72" s="51"/>
      <c r="M72" s="50"/>
      <c r="N72" s="50"/>
      <c r="O72" s="50"/>
      <c r="P72" s="50"/>
      <c r="Q72" s="224" t="s">
        <v>4333</v>
      </c>
    </row>
    <row r="73" spans="1:17" ht="15.6" x14ac:dyDescent="0.3">
      <c r="A73" s="48" t="s">
        <v>2271</v>
      </c>
      <c r="B73" s="56" t="s">
        <v>4595</v>
      </c>
      <c r="C73" s="51">
        <v>50</v>
      </c>
      <c r="D73" s="121">
        <v>0.8</v>
      </c>
      <c r="E73" s="51">
        <v>11</v>
      </c>
      <c r="F73" s="64"/>
      <c r="G73" s="51"/>
      <c r="H73" s="50"/>
      <c r="I73" s="50"/>
      <c r="J73" s="50"/>
      <c r="K73" s="50"/>
      <c r="L73" s="51"/>
      <c r="M73" s="50"/>
      <c r="N73" s="50"/>
      <c r="O73" s="50"/>
      <c r="P73" s="50"/>
      <c r="Q73" s="51" t="s">
        <v>5122</v>
      </c>
    </row>
    <row r="74" spans="1:17" ht="15.6" x14ac:dyDescent="0.3">
      <c r="A74" s="50" t="s">
        <v>2242</v>
      </c>
      <c r="B74" s="52" t="s">
        <v>2243</v>
      </c>
      <c r="C74" s="51">
        <v>60</v>
      </c>
      <c r="D74" s="64">
        <v>1.4</v>
      </c>
      <c r="E74" s="51">
        <v>20</v>
      </c>
      <c r="F74" s="64"/>
      <c r="G74" s="51"/>
      <c r="H74" s="50"/>
      <c r="I74" s="50"/>
      <c r="J74" s="50"/>
      <c r="K74" s="50"/>
      <c r="L74" s="51"/>
      <c r="M74" s="50"/>
      <c r="N74" s="50"/>
      <c r="O74" s="50"/>
      <c r="P74" s="50"/>
      <c r="Q74" s="233" t="s">
        <v>5123</v>
      </c>
    </row>
    <row r="75" spans="1:17" ht="15.6" x14ac:dyDescent="0.3">
      <c r="A75" s="48" t="s">
        <v>2175</v>
      </c>
      <c r="B75" s="56" t="s">
        <v>2176</v>
      </c>
      <c r="C75" s="51">
        <v>50</v>
      </c>
      <c r="D75" s="47">
        <v>0.08</v>
      </c>
      <c r="E75" s="51">
        <v>20</v>
      </c>
      <c r="F75" s="64"/>
      <c r="G75" s="51"/>
      <c r="H75" s="50"/>
      <c r="I75" s="50"/>
      <c r="J75" s="50"/>
      <c r="K75" s="50"/>
      <c r="L75" s="51"/>
      <c r="M75" s="50"/>
      <c r="N75" s="50"/>
      <c r="O75" s="50"/>
      <c r="P75" s="50"/>
      <c r="Q75" s="224" t="s">
        <v>5099</v>
      </c>
    </row>
    <row r="76" spans="1:17" ht="15.6" x14ac:dyDescent="0.3">
      <c r="A76" s="48" t="s">
        <v>2179</v>
      </c>
      <c r="B76" s="56" t="s">
        <v>2180</v>
      </c>
      <c r="C76" s="51">
        <v>50</v>
      </c>
      <c r="D76" s="47">
        <v>0.1</v>
      </c>
      <c r="E76" s="51">
        <v>20</v>
      </c>
      <c r="F76" s="64"/>
      <c r="G76" s="51"/>
      <c r="H76" s="50"/>
      <c r="I76" s="50"/>
      <c r="J76" s="50"/>
      <c r="K76" s="50"/>
      <c r="L76" s="51"/>
      <c r="M76" s="50"/>
      <c r="N76" s="50"/>
      <c r="O76" s="50"/>
      <c r="P76" s="50"/>
      <c r="Q76" s="224" t="s">
        <v>5099</v>
      </c>
    </row>
    <row r="77" spans="1:17" ht="15.6" x14ac:dyDescent="0.3">
      <c r="A77" s="50" t="s">
        <v>2229</v>
      </c>
      <c r="B77" s="52" t="s">
        <v>2230</v>
      </c>
      <c r="C77" s="51">
        <v>40</v>
      </c>
      <c r="D77" s="64">
        <v>0.2</v>
      </c>
      <c r="E77" s="51">
        <v>12</v>
      </c>
      <c r="F77" s="64"/>
      <c r="G77" s="51"/>
      <c r="H77" s="50"/>
      <c r="I77" s="50"/>
      <c r="J77" s="50"/>
      <c r="K77" s="50"/>
      <c r="L77" s="51"/>
      <c r="M77" s="50"/>
      <c r="N77" s="50"/>
      <c r="O77" s="50"/>
      <c r="P77" s="50"/>
      <c r="Q77" s="224" t="s">
        <v>5104</v>
      </c>
    </row>
    <row r="78" spans="1:17" ht="15.6" x14ac:dyDescent="0.3">
      <c r="A78" s="48" t="s">
        <v>2187</v>
      </c>
      <c r="B78" s="56" t="s">
        <v>2188</v>
      </c>
      <c r="C78" s="51">
        <v>50</v>
      </c>
      <c r="D78" s="47">
        <v>0.05</v>
      </c>
      <c r="E78" s="51">
        <v>20</v>
      </c>
      <c r="F78" s="64"/>
      <c r="G78" s="51"/>
      <c r="H78" s="50"/>
      <c r="I78" s="50"/>
      <c r="J78" s="50"/>
      <c r="K78" s="50"/>
      <c r="L78" s="51"/>
      <c r="M78" s="50"/>
      <c r="N78" s="50"/>
      <c r="O78" s="50"/>
      <c r="P78" s="50"/>
      <c r="Q78" s="224" t="s">
        <v>5107</v>
      </c>
    </row>
    <row r="79" spans="1:17" ht="15.6" x14ac:dyDescent="0.3">
      <c r="A79" s="50" t="s">
        <v>2259</v>
      </c>
      <c r="B79" s="52" t="s">
        <v>2260</v>
      </c>
      <c r="C79" s="51" t="s">
        <v>4036</v>
      </c>
      <c r="D79" s="64">
        <v>1.9</v>
      </c>
      <c r="E79" s="51">
        <v>11</v>
      </c>
      <c r="F79" s="64"/>
      <c r="G79" s="51"/>
      <c r="H79" s="50"/>
      <c r="I79" s="50"/>
      <c r="J79" s="50"/>
      <c r="K79" s="50"/>
      <c r="L79" s="51"/>
      <c r="M79" s="50"/>
      <c r="N79" s="50"/>
      <c r="O79" s="50"/>
      <c r="P79" s="50"/>
      <c r="Q79" s="51" t="s">
        <v>5124</v>
      </c>
    </row>
    <row r="80" spans="1:17" ht="15.6" x14ac:dyDescent="0.3">
      <c r="A80" s="50" t="s">
        <v>2249</v>
      </c>
      <c r="B80" s="52" t="s">
        <v>2250</v>
      </c>
      <c r="C80" s="51">
        <v>50</v>
      </c>
      <c r="D80" s="64">
        <v>0.15</v>
      </c>
      <c r="E80" s="51">
        <v>20</v>
      </c>
      <c r="F80" s="64"/>
      <c r="G80" s="51"/>
      <c r="H80" s="50"/>
      <c r="I80" s="50"/>
      <c r="J80" s="50"/>
      <c r="K80" s="50"/>
      <c r="L80" s="51"/>
      <c r="M80" s="50"/>
      <c r="N80" s="50"/>
      <c r="O80" s="50"/>
      <c r="P80" s="50"/>
      <c r="Q80" s="51" t="s">
        <v>5111</v>
      </c>
    </row>
    <row r="81" spans="1:17" ht="15.6" x14ac:dyDescent="0.3">
      <c r="A81" s="50" t="s">
        <v>2256</v>
      </c>
      <c r="B81" s="52" t="s">
        <v>2282</v>
      </c>
      <c r="C81" s="51">
        <v>60</v>
      </c>
      <c r="D81" s="64">
        <v>0.09</v>
      </c>
      <c r="E81" s="51">
        <v>20</v>
      </c>
      <c r="F81" s="64"/>
      <c r="G81" s="51"/>
      <c r="H81" s="50"/>
      <c r="I81" s="50"/>
      <c r="J81" s="50"/>
      <c r="K81" s="50"/>
      <c r="L81" s="51"/>
      <c r="M81" s="50"/>
      <c r="N81" s="50"/>
      <c r="O81" s="50"/>
      <c r="P81" s="50"/>
      <c r="Q81" s="51" t="s">
        <v>5098</v>
      </c>
    </row>
    <row r="82" spans="1:17" ht="15.6" x14ac:dyDescent="0.3">
      <c r="A82" s="48" t="s">
        <v>2162</v>
      </c>
      <c r="B82" s="56" t="s">
        <v>2151</v>
      </c>
      <c r="C82" s="51">
        <v>30</v>
      </c>
      <c r="D82" s="47">
        <v>0.75</v>
      </c>
      <c r="E82" s="51">
        <v>13</v>
      </c>
      <c r="F82" s="64"/>
      <c r="G82" s="51"/>
      <c r="H82" s="50"/>
      <c r="I82" s="50"/>
      <c r="J82" s="50"/>
      <c r="K82" s="50"/>
      <c r="L82" s="51"/>
      <c r="M82" s="50"/>
      <c r="N82" s="50"/>
      <c r="O82" s="50"/>
      <c r="P82" s="50"/>
      <c r="Q82" s="51" t="s">
        <v>5105</v>
      </c>
    </row>
    <row r="83" spans="1:17" ht="15.6" x14ac:dyDescent="0.3">
      <c r="A83" s="16"/>
      <c r="B83" s="16"/>
      <c r="C83" s="16"/>
      <c r="D83" s="18"/>
      <c r="E83" s="16"/>
      <c r="F83" s="21"/>
      <c r="G83" s="37"/>
      <c r="H83" s="16"/>
      <c r="I83" s="16"/>
      <c r="J83" s="16"/>
      <c r="K83" s="16"/>
      <c r="L83" s="37"/>
    </row>
    <row r="84" spans="1:17" ht="15.6" x14ac:dyDescent="0.3">
      <c r="A84" s="16"/>
      <c r="B84" s="16"/>
      <c r="C84" s="16"/>
      <c r="D84" s="18"/>
      <c r="E84" s="16"/>
      <c r="F84" s="21"/>
      <c r="G84" s="37"/>
      <c r="H84" s="16"/>
      <c r="I84" s="16"/>
      <c r="J84" s="16"/>
      <c r="K84" s="16"/>
      <c r="L84" s="37"/>
    </row>
    <row r="85" spans="1:17" ht="15.6" x14ac:dyDescent="0.3">
      <c r="A85" s="16"/>
      <c r="B85" s="131" t="s">
        <v>4591</v>
      </c>
      <c r="C85" s="123">
        <f>SUM(D6:D82)</f>
        <v>28.520000000000014</v>
      </c>
      <c r="D85" s="18"/>
      <c r="E85" s="16"/>
      <c r="F85" s="21"/>
      <c r="G85" s="37"/>
      <c r="H85" s="16"/>
      <c r="I85" s="16"/>
      <c r="J85" s="16"/>
      <c r="K85" s="16"/>
      <c r="L85" s="37"/>
    </row>
    <row r="86" spans="1:17" ht="15.6" x14ac:dyDescent="0.3">
      <c r="A86" s="16"/>
      <c r="B86" s="131" t="s">
        <v>4592</v>
      </c>
      <c r="C86" s="123">
        <f>SUM(F6:F82)</f>
        <v>0.75</v>
      </c>
      <c r="D86" s="18"/>
      <c r="E86" s="16"/>
      <c r="F86" s="21"/>
      <c r="G86" s="37"/>
      <c r="H86" s="16"/>
      <c r="I86" s="16"/>
      <c r="J86" s="16"/>
      <c r="K86" s="16"/>
      <c r="L86" s="37"/>
    </row>
    <row r="87" spans="1:17" ht="15.6" x14ac:dyDescent="0.3">
      <c r="A87" s="16"/>
      <c r="B87" s="131" t="s">
        <v>4593</v>
      </c>
      <c r="C87" s="123">
        <f>SUM(C85:C86)</f>
        <v>29.270000000000014</v>
      </c>
      <c r="D87" s="18"/>
      <c r="E87" s="16"/>
      <c r="F87" s="21"/>
      <c r="G87" s="37"/>
      <c r="H87" s="16"/>
      <c r="I87" s="16"/>
      <c r="J87" s="16"/>
      <c r="K87" s="16"/>
      <c r="L87" s="37"/>
    </row>
  </sheetData>
  <sortState xmlns:xlrd2="http://schemas.microsoft.com/office/spreadsheetml/2017/richdata2" ref="A6:Q83">
    <sortCondition ref="B6:B83"/>
  </sortState>
  <mergeCells count="15">
    <mergeCell ref="A1:Q1"/>
    <mergeCell ref="A2:Q2"/>
    <mergeCell ref="C4:C5"/>
    <mergeCell ref="L4:L5"/>
    <mergeCell ref="M4:M5"/>
    <mergeCell ref="N4:N5"/>
    <mergeCell ref="O4:O5"/>
    <mergeCell ref="P4:P5"/>
    <mergeCell ref="Q4:Q5"/>
    <mergeCell ref="A4:B4"/>
    <mergeCell ref="D4:E4"/>
    <mergeCell ref="F4:G4"/>
    <mergeCell ref="H4:H5"/>
    <mergeCell ref="I4:I5"/>
    <mergeCell ref="J4:K4"/>
  </mergeCells>
  <hyperlinks>
    <hyperlink ref="L67" r:id="rId1" xr:uid="{00000000-0004-0000-0400-000000000000}"/>
    <hyperlink ref="L68" r:id="rId2" xr:uid="{00000000-0004-0000-0400-000001000000}"/>
    <hyperlink ref="Q67" r:id="rId3" xr:uid="{00000000-0004-0000-0400-000002000000}"/>
    <hyperlink ref="Q68" r:id="rId4" xr:uid="{00000000-0004-0000-0400-000003000000}"/>
    <hyperlink ref="Q8" r:id="rId5" xr:uid="{00000000-0004-0000-0400-000004000000}"/>
    <hyperlink ref="Q6" r:id="rId6" xr:uid="{00000000-0004-0000-0400-000005000000}"/>
    <hyperlink ref="Q15" r:id="rId7" xr:uid="{00000000-0004-0000-0400-000006000000}"/>
    <hyperlink ref="Q16" r:id="rId8" xr:uid="{00000000-0004-0000-0400-000007000000}"/>
    <hyperlink ref="Q17" r:id="rId9" xr:uid="{00000000-0004-0000-0400-000008000000}"/>
    <hyperlink ref="Q18" r:id="rId10" xr:uid="{00000000-0004-0000-0400-000009000000}"/>
    <hyperlink ref="Q23" r:id="rId11" xr:uid="{00000000-0004-0000-0400-00000A000000}"/>
    <hyperlink ref="Q24" r:id="rId12" xr:uid="{00000000-0004-0000-0400-00000B000000}"/>
    <hyperlink ref="Q25" r:id="rId13" xr:uid="{00000000-0004-0000-0400-00000C000000}"/>
    <hyperlink ref="Q27" r:id="rId14" xr:uid="{00000000-0004-0000-0400-00000D000000}"/>
    <hyperlink ref="Q28" r:id="rId15" xr:uid="{00000000-0004-0000-0400-00000E000000}"/>
    <hyperlink ref="Q29" r:id="rId16" xr:uid="{00000000-0004-0000-0400-00000F000000}"/>
    <hyperlink ref="Q30" r:id="rId17" xr:uid="{00000000-0004-0000-0400-000010000000}"/>
    <hyperlink ref="Q31" r:id="rId18" xr:uid="{00000000-0004-0000-0400-000011000000}"/>
    <hyperlink ref="Q33" r:id="rId19" xr:uid="{00000000-0004-0000-0400-000012000000}"/>
    <hyperlink ref="Q34" r:id="rId20" xr:uid="{00000000-0004-0000-0400-000013000000}"/>
    <hyperlink ref="Q36" r:id="rId21" xr:uid="{00000000-0004-0000-0400-000014000000}"/>
    <hyperlink ref="Q37" r:id="rId22" xr:uid="{00000000-0004-0000-0400-000015000000}"/>
    <hyperlink ref="Q38" r:id="rId23" xr:uid="{00000000-0004-0000-0400-000016000000}"/>
    <hyperlink ref="Q39" r:id="rId24" xr:uid="{00000000-0004-0000-0400-000017000000}"/>
    <hyperlink ref="Q41" r:id="rId25" xr:uid="{00000000-0004-0000-0400-000018000000}"/>
    <hyperlink ref="Q42" r:id="rId26" xr:uid="{00000000-0004-0000-0400-000019000000}"/>
    <hyperlink ref="Q47" r:id="rId27" xr:uid="{00000000-0004-0000-0400-00001A000000}"/>
    <hyperlink ref="Q48" r:id="rId28" xr:uid="{00000000-0004-0000-0400-00001B000000}"/>
    <hyperlink ref="Q49" r:id="rId29" xr:uid="{00000000-0004-0000-0400-00001C000000}"/>
    <hyperlink ref="Q50" r:id="rId30" xr:uid="{00000000-0004-0000-0400-00001D000000}"/>
    <hyperlink ref="Q53" r:id="rId31" xr:uid="{00000000-0004-0000-0400-00001E000000}"/>
    <hyperlink ref="Q54" r:id="rId32" xr:uid="{00000000-0004-0000-0400-00001F000000}"/>
    <hyperlink ref="Q57" r:id="rId33" xr:uid="{00000000-0004-0000-0400-000020000000}"/>
    <hyperlink ref="Q60" r:id="rId34" xr:uid="{00000000-0004-0000-0400-000021000000}"/>
    <hyperlink ref="Q61" r:id="rId35" xr:uid="{00000000-0004-0000-0400-000022000000}"/>
    <hyperlink ref="Q62" r:id="rId36" xr:uid="{00000000-0004-0000-0400-000023000000}"/>
    <hyperlink ref="Q63" r:id="rId37" xr:uid="{00000000-0004-0000-0400-000024000000}"/>
    <hyperlink ref="Q59" r:id="rId38" xr:uid="{00000000-0004-0000-0400-000025000000}"/>
    <hyperlink ref="Q65" r:id="rId39" xr:uid="{00000000-0004-0000-0400-000026000000}"/>
    <hyperlink ref="Q66" r:id="rId40" xr:uid="{00000000-0004-0000-0400-000027000000}"/>
    <hyperlink ref="Q69" r:id="rId41" xr:uid="{00000000-0004-0000-0400-000028000000}"/>
    <hyperlink ref="Q70" r:id="rId42" xr:uid="{00000000-0004-0000-0400-000029000000}"/>
    <hyperlink ref="Q71" r:id="rId43" xr:uid="{00000000-0004-0000-0400-00002A000000}"/>
    <hyperlink ref="Q72" r:id="rId44" xr:uid="{00000000-0004-0000-0400-00002B000000}"/>
    <hyperlink ref="Q74" r:id="rId45" xr:uid="{00000000-0004-0000-0400-00002C000000}"/>
    <hyperlink ref="Q75" r:id="rId46" xr:uid="{00000000-0004-0000-0400-00002D000000}"/>
    <hyperlink ref="Q76" r:id="rId47" xr:uid="{00000000-0004-0000-0400-00002E000000}"/>
    <hyperlink ref="Q77" r:id="rId48" xr:uid="{00000000-0004-0000-0400-00002F000000}"/>
    <hyperlink ref="Q78" r:id="rId49" xr:uid="{00000000-0004-0000-0400-000030000000}"/>
  </hyperlinks>
  <pageMargins left="0.7" right="0.7" top="0.75" bottom="0.75" header="0.3" footer="0.3"/>
  <drawing r:id="rId5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298"/>
  <sheetViews>
    <sheetView zoomScaleNormal="100" workbookViewId="0">
      <pane ySplit="5" topLeftCell="A6" activePane="bottomLeft" state="frozen"/>
      <selection pane="bottomLeft" activeCell="R5" sqref="R5"/>
    </sheetView>
  </sheetViews>
  <sheetFormatPr defaultRowHeight="14.4" x14ac:dyDescent="0.3"/>
  <cols>
    <col min="1" max="1" width="16.33203125" customWidth="1"/>
    <col min="2" max="2" width="53.88671875" style="205" customWidth="1"/>
    <col min="3" max="3" width="13.109375" style="38" customWidth="1"/>
    <col min="4" max="4" width="8.6640625" style="26" customWidth="1"/>
    <col min="5" max="5" width="8.6640625" style="34" customWidth="1"/>
    <col min="6" max="6" width="8.6640625" style="26" customWidth="1"/>
    <col min="7" max="7" width="8.6640625" style="34" customWidth="1"/>
    <col min="8" max="8" width="8.6640625" customWidth="1"/>
    <col min="9" max="9" width="6.109375" customWidth="1"/>
    <col min="10" max="10" width="17.5546875" style="34" customWidth="1"/>
    <col min="11" max="11" width="11.33203125" style="34" customWidth="1"/>
    <col min="12" max="16" width="17.6640625" customWidth="1"/>
    <col min="17" max="17" width="36.6640625" customWidth="1"/>
    <col min="20" max="20" width="36.6640625" customWidth="1"/>
  </cols>
  <sheetData>
    <row r="1" spans="1:17" ht="18" x14ac:dyDescent="0.35">
      <c r="A1" s="253" t="s">
        <v>97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8" x14ac:dyDescent="0.3">
      <c r="A2" s="254" t="s">
        <v>5243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 x14ac:dyDescent="0.3">
      <c r="A3" s="36"/>
      <c r="B3" s="199"/>
      <c r="C3" s="8"/>
      <c r="D3" s="36"/>
      <c r="E3"/>
      <c r="F3"/>
      <c r="G3"/>
      <c r="J3"/>
      <c r="K3"/>
    </row>
    <row r="4" spans="1:17" ht="23.25" customHeight="1" x14ac:dyDescent="0.45">
      <c r="A4" s="251" t="s">
        <v>3894</v>
      </c>
      <c r="B4" s="252"/>
      <c r="C4" s="255" t="s">
        <v>3845</v>
      </c>
      <c r="D4" s="261" t="s">
        <v>3846</v>
      </c>
      <c r="E4" s="262"/>
      <c r="F4" s="257" t="s">
        <v>3849</v>
      </c>
      <c r="G4" s="257"/>
      <c r="H4" s="255" t="s">
        <v>3854</v>
      </c>
      <c r="I4" s="255" t="s">
        <v>3853</v>
      </c>
      <c r="J4" s="257" t="s">
        <v>3850</v>
      </c>
      <c r="K4" s="257"/>
      <c r="L4" s="257" t="s">
        <v>4063</v>
      </c>
      <c r="M4" s="255" t="s">
        <v>4064</v>
      </c>
      <c r="N4" s="257" t="s">
        <v>4065</v>
      </c>
      <c r="O4" s="257" t="s">
        <v>4066</v>
      </c>
      <c r="P4" s="257" t="s">
        <v>4067</v>
      </c>
      <c r="Q4" s="257" t="s">
        <v>3906</v>
      </c>
    </row>
    <row r="5" spans="1:17" ht="31.8" thickBot="1" x14ac:dyDescent="0.35">
      <c r="A5" s="42" t="s">
        <v>3914</v>
      </c>
      <c r="B5" s="200" t="s">
        <v>3915</v>
      </c>
      <c r="C5" s="256"/>
      <c r="D5" s="44" t="s">
        <v>3847</v>
      </c>
      <c r="E5" s="45" t="s">
        <v>3848</v>
      </c>
      <c r="F5" s="44" t="s">
        <v>3847</v>
      </c>
      <c r="G5" s="45" t="s">
        <v>3848</v>
      </c>
      <c r="H5" s="256"/>
      <c r="I5" s="256"/>
      <c r="J5" s="46" t="s">
        <v>3851</v>
      </c>
      <c r="K5" s="46" t="s">
        <v>3852</v>
      </c>
      <c r="L5" s="258"/>
      <c r="M5" s="256"/>
      <c r="N5" s="258"/>
      <c r="O5" s="258"/>
      <c r="P5" s="258"/>
      <c r="Q5" s="258"/>
    </row>
    <row r="6" spans="1:17" ht="15.6" x14ac:dyDescent="0.3">
      <c r="A6" s="62" t="s">
        <v>2504</v>
      </c>
      <c r="B6" s="201" t="s">
        <v>4045</v>
      </c>
      <c r="C6" s="74">
        <v>50</v>
      </c>
      <c r="D6" s="61">
        <v>0.1</v>
      </c>
      <c r="E6" s="63">
        <v>20</v>
      </c>
      <c r="F6" s="63"/>
      <c r="G6" s="63"/>
      <c r="H6" s="62"/>
      <c r="I6" s="62"/>
      <c r="J6" s="63"/>
      <c r="K6" s="63"/>
      <c r="L6" s="80" t="s">
        <v>5131</v>
      </c>
      <c r="M6" s="83">
        <v>34088</v>
      </c>
      <c r="N6" s="180" t="s">
        <v>4754</v>
      </c>
      <c r="O6" s="63"/>
      <c r="P6" s="63"/>
      <c r="Q6" s="232" t="s">
        <v>4074</v>
      </c>
    </row>
    <row r="7" spans="1:17" ht="15.6" x14ac:dyDescent="0.3">
      <c r="A7" s="50" t="s">
        <v>2505</v>
      </c>
      <c r="B7" s="52" t="s">
        <v>4046</v>
      </c>
      <c r="C7" s="73">
        <v>50</v>
      </c>
      <c r="D7" s="47">
        <v>0.05</v>
      </c>
      <c r="E7" s="51">
        <v>32</v>
      </c>
      <c r="F7" s="51"/>
      <c r="G7" s="51"/>
      <c r="H7" s="50"/>
      <c r="I7" s="50"/>
      <c r="J7" s="51"/>
      <c r="K7" s="51"/>
      <c r="L7" s="80" t="s">
        <v>5131</v>
      </c>
      <c r="M7" s="83">
        <v>34088</v>
      </c>
      <c r="N7" s="80" t="s">
        <v>4723</v>
      </c>
      <c r="O7" s="80" t="s">
        <v>4278</v>
      </c>
      <c r="P7" s="51"/>
      <c r="Q7" s="232" t="s">
        <v>4074</v>
      </c>
    </row>
    <row r="8" spans="1:17" ht="15.6" x14ac:dyDescent="0.3">
      <c r="A8" s="50" t="s">
        <v>2608</v>
      </c>
      <c r="B8" s="52" t="s">
        <v>4047</v>
      </c>
      <c r="C8" s="73">
        <v>50</v>
      </c>
      <c r="D8" s="47">
        <v>0.05</v>
      </c>
      <c r="E8" s="51">
        <v>20</v>
      </c>
      <c r="F8" s="51"/>
      <c r="G8" s="51"/>
      <c r="H8" s="50"/>
      <c r="I8" s="50"/>
      <c r="J8" s="51"/>
      <c r="K8" s="51"/>
      <c r="L8" s="51"/>
      <c r="M8" s="51"/>
      <c r="N8" s="51"/>
      <c r="O8" s="51"/>
      <c r="P8" s="51"/>
      <c r="Q8" s="224" t="s">
        <v>4091</v>
      </c>
    </row>
    <row r="9" spans="1:17" ht="15.6" x14ac:dyDescent="0.3">
      <c r="A9" s="50" t="s">
        <v>2506</v>
      </c>
      <c r="B9" s="52" t="s">
        <v>2507</v>
      </c>
      <c r="C9" s="73">
        <v>50</v>
      </c>
      <c r="D9" s="47">
        <v>0.05</v>
      </c>
      <c r="E9" s="51">
        <v>20</v>
      </c>
      <c r="F9" s="51"/>
      <c r="G9" s="51"/>
      <c r="H9" s="50"/>
      <c r="I9" s="50"/>
      <c r="J9" s="51"/>
      <c r="K9" s="51"/>
      <c r="L9" s="51"/>
      <c r="M9" s="51"/>
      <c r="N9" s="51"/>
      <c r="O9" s="51"/>
      <c r="P9" s="51"/>
      <c r="Q9" s="232" t="s">
        <v>4074</v>
      </c>
    </row>
    <row r="10" spans="1:17" ht="15.6" x14ac:dyDescent="0.3">
      <c r="A10" s="50" t="s">
        <v>2445</v>
      </c>
      <c r="B10" s="52" t="s">
        <v>2446</v>
      </c>
      <c r="C10" s="73">
        <v>40</v>
      </c>
      <c r="D10" s="47">
        <v>0.65</v>
      </c>
      <c r="E10" s="51">
        <v>16</v>
      </c>
      <c r="F10" s="51"/>
      <c r="G10" s="51"/>
      <c r="H10" s="50"/>
      <c r="I10" s="50"/>
      <c r="J10" s="51"/>
      <c r="K10" s="51"/>
      <c r="L10" s="51"/>
      <c r="M10" s="51"/>
      <c r="N10" s="51"/>
      <c r="O10" s="51"/>
      <c r="P10" s="51"/>
      <c r="Q10" s="224" t="s">
        <v>5125</v>
      </c>
    </row>
    <row r="11" spans="1:17" ht="15.6" x14ac:dyDescent="0.3">
      <c r="A11" s="50" t="s">
        <v>2447</v>
      </c>
      <c r="B11" s="52" t="s">
        <v>2448</v>
      </c>
      <c r="C11" s="73">
        <v>40</v>
      </c>
      <c r="D11" s="47">
        <v>0.05</v>
      </c>
      <c r="E11" s="51">
        <v>16</v>
      </c>
      <c r="F11" s="51"/>
      <c r="G11" s="51"/>
      <c r="H11" s="50"/>
      <c r="I11" s="50"/>
      <c r="J11" s="51"/>
      <c r="K11" s="51"/>
      <c r="L11" s="51"/>
      <c r="M11" s="51"/>
      <c r="N11" s="51"/>
      <c r="O11" s="51"/>
      <c r="P11" s="51"/>
      <c r="Q11" s="224" t="s">
        <v>5125</v>
      </c>
    </row>
    <row r="12" spans="1:17" ht="15.6" x14ac:dyDescent="0.3">
      <c r="A12" s="50" t="s">
        <v>2449</v>
      </c>
      <c r="B12" s="52" t="s">
        <v>4038</v>
      </c>
      <c r="C12" s="73">
        <v>30</v>
      </c>
      <c r="D12" s="47">
        <v>0.1</v>
      </c>
      <c r="E12" s="51">
        <v>20</v>
      </c>
      <c r="F12" s="51"/>
      <c r="G12" s="51"/>
      <c r="H12" s="50"/>
      <c r="I12" s="50"/>
      <c r="J12" s="51"/>
      <c r="K12" s="51"/>
      <c r="L12" s="51"/>
      <c r="M12" s="51"/>
      <c r="N12" s="51"/>
      <c r="O12" s="51"/>
      <c r="P12" s="51"/>
      <c r="Q12" s="224" t="s">
        <v>5125</v>
      </c>
    </row>
    <row r="13" spans="1:17" ht="15.6" x14ac:dyDescent="0.3">
      <c r="A13" s="48" t="s">
        <v>2392</v>
      </c>
      <c r="B13" s="56" t="s">
        <v>4039</v>
      </c>
      <c r="C13" s="73">
        <v>40</v>
      </c>
      <c r="D13" s="47">
        <v>1.1399999999999999</v>
      </c>
      <c r="E13" s="51">
        <v>20</v>
      </c>
      <c r="F13" s="51"/>
      <c r="G13" s="51"/>
      <c r="H13" s="50"/>
      <c r="I13" s="50"/>
      <c r="J13" s="51"/>
      <c r="K13" s="51"/>
      <c r="L13" s="51"/>
      <c r="M13" s="51"/>
      <c r="N13" s="51"/>
      <c r="O13" s="51"/>
      <c r="P13" s="51"/>
      <c r="Q13" s="233" t="s">
        <v>5130</v>
      </c>
    </row>
    <row r="14" spans="1:17" ht="15.6" x14ac:dyDescent="0.3">
      <c r="A14" s="50" t="s">
        <v>2624</v>
      </c>
      <c r="B14" s="52" t="s">
        <v>4040</v>
      </c>
      <c r="C14" s="73">
        <v>50</v>
      </c>
      <c r="D14" s="47">
        <v>0.05</v>
      </c>
      <c r="E14" s="51">
        <v>32</v>
      </c>
      <c r="F14" s="51"/>
      <c r="G14" s="51"/>
      <c r="H14" s="50"/>
      <c r="I14" s="50"/>
      <c r="J14" s="51"/>
      <c r="K14" s="51"/>
      <c r="L14" s="51"/>
      <c r="M14" s="51"/>
      <c r="N14" s="51"/>
      <c r="O14" s="51"/>
      <c r="P14" s="51"/>
      <c r="Q14" s="224" t="s">
        <v>5126</v>
      </c>
    </row>
    <row r="15" spans="1:17" ht="15.6" x14ac:dyDescent="0.3">
      <c r="A15" s="50" t="s">
        <v>2625</v>
      </c>
      <c r="B15" s="52" t="s">
        <v>4041</v>
      </c>
      <c r="C15" s="73">
        <v>50</v>
      </c>
      <c r="D15" s="47">
        <v>0.05</v>
      </c>
      <c r="E15" s="51">
        <v>32</v>
      </c>
      <c r="F15" s="51"/>
      <c r="G15" s="51"/>
      <c r="H15" s="50"/>
      <c r="I15" s="50"/>
      <c r="J15" s="51"/>
      <c r="K15" s="51"/>
      <c r="L15" s="51"/>
      <c r="M15" s="51"/>
      <c r="N15" s="51"/>
      <c r="O15" s="51"/>
      <c r="P15" s="51"/>
      <c r="Q15" s="224" t="s">
        <v>5127</v>
      </c>
    </row>
    <row r="16" spans="1:17" ht="15.6" x14ac:dyDescent="0.3">
      <c r="A16" s="50" t="s">
        <v>2626</v>
      </c>
      <c r="B16" s="52" t="s">
        <v>4042</v>
      </c>
      <c r="C16" s="73">
        <v>50</v>
      </c>
      <c r="D16" s="47">
        <v>0.35</v>
      </c>
      <c r="E16" s="51">
        <v>32</v>
      </c>
      <c r="F16" s="51"/>
      <c r="G16" s="51"/>
      <c r="H16" s="50"/>
      <c r="I16" s="50"/>
      <c r="J16" s="51"/>
      <c r="K16" s="51"/>
      <c r="L16" s="51"/>
      <c r="M16" s="51"/>
      <c r="N16" s="51"/>
      <c r="O16" s="51"/>
      <c r="P16" s="51"/>
      <c r="Q16" s="233" t="s">
        <v>5241</v>
      </c>
    </row>
    <row r="17" spans="1:17" ht="15.6" x14ac:dyDescent="0.3">
      <c r="A17" s="50" t="s">
        <v>2438</v>
      </c>
      <c r="B17" s="52" t="s">
        <v>5239</v>
      </c>
      <c r="C17" s="73">
        <v>50</v>
      </c>
      <c r="D17" s="47">
        <v>0.05</v>
      </c>
      <c r="E17" s="51">
        <v>20</v>
      </c>
      <c r="F17" s="51"/>
      <c r="G17" s="51"/>
      <c r="H17" s="50"/>
      <c r="I17" s="50"/>
      <c r="J17" s="51"/>
      <c r="K17" s="51"/>
      <c r="L17" s="51"/>
      <c r="M17" s="51"/>
      <c r="N17" s="51"/>
      <c r="O17" s="51"/>
      <c r="P17" s="51"/>
      <c r="Q17" s="233" t="s">
        <v>5129</v>
      </c>
    </row>
    <row r="18" spans="1:17" ht="15.6" x14ac:dyDescent="0.3">
      <c r="A18" s="50" t="s">
        <v>2657</v>
      </c>
      <c r="B18" s="52" t="s">
        <v>2658</v>
      </c>
      <c r="C18" s="73">
        <v>50</v>
      </c>
      <c r="D18" s="47">
        <v>0.05</v>
      </c>
      <c r="E18" s="51">
        <v>32</v>
      </c>
      <c r="F18" s="51"/>
      <c r="G18" s="51"/>
      <c r="H18" s="50"/>
      <c r="I18" s="50"/>
      <c r="J18" s="51"/>
      <c r="K18" s="51"/>
      <c r="L18" s="51"/>
      <c r="M18" s="51"/>
      <c r="N18" s="51"/>
      <c r="O18" s="51"/>
      <c r="P18" s="51"/>
      <c r="Q18" s="224" t="s">
        <v>4091</v>
      </c>
    </row>
    <row r="19" spans="1:17" ht="15.6" x14ac:dyDescent="0.3">
      <c r="A19" s="50" t="s">
        <v>2659</v>
      </c>
      <c r="B19" s="52" t="s">
        <v>2660</v>
      </c>
      <c r="C19" s="73">
        <v>50</v>
      </c>
      <c r="D19" s="47">
        <v>0.26</v>
      </c>
      <c r="E19" s="51">
        <v>32</v>
      </c>
      <c r="F19" s="51"/>
      <c r="G19" s="51"/>
      <c r="H19" s="50"/>
      <c r="I19" s="50"/>
      <c r="J19" s="51"/>
      <c r="K19" s="51"/>
      <c r="L19" s="51"/>
      <c r="M19" s="51"/>
      <c r="N19" s="51"/>
      <c r="O19" s="51"/>
      <c r="P19" s="51"/>
      <c r="Q19" s="224" t="s">
        <v>4077</v>
      </c>
    </row>
    <row r="20" spans="1:17" ht="15.6" x14ac:dyDescent="0.3">
      <c r="A20" s="50" t="s">
        <v>2439</v>
      </c>
      <c r="B20" s="52" t="s">
        <v>2440</v>
      </c>
      <c r="C20" s="73">
        <v>40</v>
      </c>
      <c r="D20" s="47">
        <v>0.1</v>
      </c>
      <c r="E20" s="51">
        <v>20</v>
      </c>
      <c r="F20" s="51"/>
      <c r="G20" s="51"/>
      <c r="H20" s="50"/>
      <c r="I20" s="50"/>
      <c r="J20" s="51"/>
      <c r="K20" s="51"/>
      <c r="L20" s="51"/>
      <c r="M20" s="51"/>
      <c r="N20" s="51"/>
      <c r="O20" s="51"/>
      <c r="P20" s="51"/>
      <c r="Q20" s="224" t="s">
        <v>5128</v>
      </c>
    </row>
    <row r="21" spans="1:17" ht="15.6" x14ac:dyDescent="0.3">
      <c r="A21" s="50" t="s">
        <v>2441</v>
      </c>
      <c r="B21" s="52" t="s">
        <v>2442</v>
      </c>
      <c r="C21" s="73">
        <v>50</v>
      </c>
      <c r="D21" s="47">
        <v>0.76</v>
      </c>
      <c r="E21" s="51">
        <v>20</v>
      </c>
      <c r="F21" s="51"/>
      <c r="G21" s="51"/>
      <c r="H21" s="50"/>
      <c r="I21" s="50"/>
      <c r="J21" s="51"/>
      <c r="K21" s="51"/>
      <c r="L21" s="51"/>
      <c r="M21" s="51"/>
      <c r="N21" s="51"/>
      <c r="O21" s="51"/>
      <c r="P21" s="51"/>
      <c r="Q21" s="233" t="s">
        <v>5129</v>
      </c>
    </row>
    <row r="22" spans="1:17" ht="15.6" x14ac:dyDescent="0.3">
      <c r="A22" s="48" t="s">
        <v>2349</v>
      </c>
      <c r="B22" s="56" t="s">
        <v>2350</v>
      </c>
      <c r="C22" s="73">
        <v>50</v>
      </c>
      <c r="D22" s="47">
        <v>0.05</v>
      </c>
      <c r="E22" s="51">
        <v>20</v>
      </c>
      <c r="F22" s="51"/>
      <c r="G22" s="51"/>
      <c r="H22" s="50"/>
      <c r="I22" s="50"/>
      <c r="J22" s="51"/>
      <c r="K22" s="51"/>
      <c r="L22" s="51"/>
      <c r="M22" s="51"/>
      <c r="N22" s="51"/>
      <c r="O22" s="51"/>
      <c r="P22" s="51"/>
      <c r="Q22" s="224" t="s">
        <v>4088</v>
      </c>
    </row>
    <row r="23" spans="1:17" ht="15.6" x14ac:dyDescent="0.3">
      <c r="A23" s="48" t="s">
        <v>2351</v>
      </c>
      <c r="B23" s="56" t="s">
        <v>2352</v>
      </c>
      <c r="C23" s="73">
        <v>50</v>
      </c>
      <c r="D23" s="47">
        <v>0.1</v>
      </c>
      <c r="E23" s="51">
        <v>20</v>
      </c>
      <c r="F23" s="51"/>
      <c r="G23" s="51"/>
      <c r="H23" s="50"/>
      <c r="I23" s="50"/>
      <c r="J23" s="51"/>
      <c r="K23" s="51"/>
      <c r="L23" s="51"/>
      <c r="M23" s="51"/>
      <c r="N23" s="51"/>
      <c r="O23" s="51"/>
      <c r="P23" s="51"/>
      <c r="Q23" s="224" t="s">
        <v>4088</v>
      </c>
    </row>
    <row r="24" spans="1:17" ht="15.6" x14ac:dyDescent="0.3">
      <c r="A24" s="50" t="s">
        <v>2508</v>
      </c>
      <c r="B24" s="52" t="s">
        <v>2509</v>
      </c>
      <c r="C24" s="73">
        <v>50</v>
      </c>
      <c r="D24" s="47">
        <v>0.05</v>
      </c>
      <c r="E24" s="51">
        <v>24</v>
      </c>
      <c r="F24" s="51"/>
      <c r="G24" s="51"/>
      <c r="H24" s="50"/>
      <c r="I24" s="50"/>
      <c r="J24" s="51"/>
      <c r="K24" s="51"/>
      <c r="L24" s="80" t="s">
        <v>5131</v>
      </c>
      <c r="M24" s="83">
        <v>34088</v>
      </c>
      <c r="N24" s="80" t="s">
        <v>4723</v>
      </c>
      <c r="O24" s="51"/>
      <c r="P24" s="51"/>
      <c r="Q24" s="232" t="s">
        <v>4074</v>
      </c>
    </row>
    <row r="25" spans="1:17" ht="15.6" x14ac:dyDescent="0.3">
      <c r="A25" s="50" t="s">
        <v>2510</v>
      </c>
      <c r="B25" s="52" t="s">
        <v>2511</v>
      </c>
      <c r="C25" s="73">
        <v>60</v>
      </c>
      <c r="D25" s="47">
        <v>0.7</v>
      </c>
      <c r="E25" s="51">
        <v>24</v>
      </c>
      <c r="F25" s="51"/>
      <c r="G25" s="51"/>
      <c r="H25" s="50"/>
      <c r="I25" s="50"/>
      <c r="J25" s="51"/>
      <c r="K25" s="51"/>
      <c r="L25" s="51"/>
      <c r="M25" s="51"/>
      <c r="N25" s="51"/>
      <c r="O25" s="51"/>
      <c r="P25" s="51"/>
      <c r="Q25" s="233" t="s">
        <v>5240</v>
      </c>
    </row>
    <row r="26" spans="1:17" ht="15.6" x14ac:dyDescent="0.3">
      <c r="A26" s="50" t="s">
        <v>2512</v>
      </c>
      <c r="B26" s="52" t="s">
        <v>2513</v>
      </c>
      <c r="C26" s="73">
        <v>50</v>
      </c>
      <c r="D26" s="47">
        <v>0.05</v>
      </c>
      <c r="E26" s="51">
        <v>24</v>
      </c>
      <c r="F26" s="51"/>
      <c r="G26" s="51"/>
      <c r="H26" s="50"/>
      <c r="I26" s="50"/>
      <c r="J26" s="51"/>
      <c r="K26" s="51"/>
      <c r="L26" s="51"/>
      <c r="M26" s="51"/>
      <c r="N26" s="51"/>
      <c r="O26" s="51"/>
      <c r="P26" s="51"/>
      <c r="Q26" s="224" t="s">
        <v>5133</v>
      </c>
    </row>
    <row r="27" spans="1:17" ht="15.6" x14ac:dyDescent="0.3">
      <c r="A27" s="50" t="s">
        <v>2514</v>
      </c>
      <c r="B27" s="52" t="s">
        <v>4043</v>
      </c>
      <c r="C27" s="73">
        <v>50</v>
      </c>
      <c r="D27" s="47">
        <v>0.2</v>
      </c>
      <c r="E27" s="51">
        <v>24</v>
      </c>
      <c r="F27" s="51"/>
      <c r="G27" s="51"/>
      <c r="H27" s="50"/>
      <c r="I27" s="50"/>
      <c r="J27" s="51"/>
      <c r="K27" s="51"/>
      <c r="L27" s="80" t="s">
        <v>5131</v>
      </c>
      <c r="M27" s="83">
        <v>34088</v>
      </c>
      <c r="N27" s="51"/>
      <c r="O27" s="51"/>
      <c r="P27" s="51"/>
      <c r="Q27" s="232" t="s">
        <v>4074</v>
      </c>
    </row>
    <row r="28" spans="1:17" ht="15.6" x14ac:dyDescent="0.3">
      <c r="A28" s="50" t="s">
        <v>2515</v>
      </c>
      <c r="B28" s="52" t="s">
        <v>4044</v>
      </c>
      <c r="C28" s="73">
        <v>50</v>
      </c>
      <c r="D28" s="47">
        <v>0.05</v>
      </c>
      <c r="E28" s="51">
        <v>32</v>
      </c>
      <c r="F28" s="51"/>
      <c r="G28" s="51"/>
      <c r="H28" s="50"/>
      <c r="I28" s="50"/>
      <c r="J28" s="51"/>
      <c r="K28" s="51"/>
      <c r="L28" s="80" t="s">
        <v>5131</v>
      </c>
      <c r="M28" s="83">
        <v>34088</v>
      </c>
      <c r="N28" s="51"/>
      <c r="O28" s="51"/>
      <c r="P28" s="51"/>
      <c r="Q28" s="232" t="s">
        <v>4074</v>
      </c>
    </row>
    <row r="29" spans="1:17" ht="15.6" x14ac:dyDescent="0.3">
      <c r="A29" s="48" t="s">
        <v>2430</v>
      </c>
      <c r="B29" s="56" t="s">
        <v>2431</v>
      </c>
      <c r="C29" s="73">
        <v>50</v>
      </c>
      <c r="D29" s="47">
        <v>0.2</v>
      </c>
      <c r="E29" s="51">
        <v>20</v>
      </c>
      <c r="F29" s="51"/>
      <c r="G29" s="51"/>
      <c r="H29" s="50"/>
      <c r="I29" s="50"/>
      <c r="J29" s="51"/>
      <c r="K29" s="51"/>
      <c r="L29" s="51"/>
      <c r="M29" s="51"/>
      <c r="N29" s="51"/>
      <c r="O29" s="51"/>
      <c r="P29" s="51"/>
      <c r="Q29" s="224" t="s">
        <v>5134</v>
      </c>
    </row>
    <row r="30" spans="1:17" ht="15.6" x14ac:dyDescent="0.3">
      <c r="A30" s="48" t="s">
        <v>2387</v>
      </c>
      <c r="B30" s="56" t="s">
        <v>2222</v>
      </c>
      <c r="C30" s="73">
        <v>40</v>
      </c>
      <c r="D30" s="47">
        <v>0.1</v>
      </c>
      <c r="E30" s="51">
        <v>12</v>
      </c>
      <c r="F30" s="51"/>
      <c r="G30" s="51"/>
      <c r="H30" s="50"/>
      <c r="I30" s="50"/>
      <c r="J30" s="51"/>
      <c r="K30" s="51"/>
      <c r="L30" s="51"/>
      <c r="M30" s="51"/>
      <c r="N30" s="51"/>
      <c r="O30" s="51"/>
      <c r="P30" s="51"/>
      <c r="Q30" s="224" t="s">
        <v>5135</v>
      </c>
    </row>
    <row r="31" spans="1:17" ht="15.6" x14ac:dyDescent="0.3">
      <c r="A31" s="50" t="s">
        <v>2748</v>
      </c>
      <c r="B31" s="52" t="s">
        <v>2222</v>
      </c>
      <c r="C31" s="73"/>
      <c r="D31" s="47"/>
      <c r="E31" s="51"/>
      <c r="F31" s="47">
        <v>0.3</v>
      </c>
      <c r="G31" s="51">
        <v>12</v>
      </c>
      <c r="H31" s="50"/>
      <c r="I31" s="50"/>
      <c r="J31" s="51"/>
      <c r="K31" s="51"/>
      <c r="L31" s="51"/>
      <c r="M31" s="51"/>
      <c r="N31" s="51"/>
      <c r="O31" s="51"/>
      <c r="P31" s="51"/>
      <c r="Q31" s="224" t="s">
        <v>5135</v>
      </c>
    </row>
    <row r="32" spans="1:17" ht="15.6" x14ac:dyDescent="0.3">
      <c r="A32" s="48" t="s">
        <v>2388</v>
      </c>
      <c r="B32" s="56" t="s">
        <v>2389</v>
      </c>
      <c r="C32" s="73">
        <v>40</v>
      </c>
      <c r="D32" s="47">
        <v>0.15</v>
      </c>
      <c r="E32" s="51">
        <v>12</v>
      </c>
      <c r="F32" s="51"/>
      <c r="G32" s="51"/>
      <c r="H32" s="50"/>
      <c r="I32" s="50"/>
      <c r="J32" s="51"/>
      <c r="K32" s="51"/>
      <c r="L32" s="51"/>
      <c r="M32" s="51"/>
      <c r="N32" s="51"/>
      <c r="O32" s="51"/>
      <c r="P32" s="51"/>
      <c r="Q32" s="224" t="s">
        <v>5135</v>
      </c>
    </row>
    <row r="33" spans="1:20" ht="15.6" x14ac:dyDescent="0.3">
      <c r="A33" s="50" t="s">
        <v>2639</v>
      </c>
      <c r="B33" s="52" t="s">
        <v>2640</v>
      </c>
      <c r="C33" s="73">
        <v>44</v>
      </c>
      <c r="D33" s="47">
        <v>0.15</v>
      </c>
      <c r="E33" s="51">
        <v>20</v>
      </c>
      <c r="F33" s="51"/>
      <c r="G33" s="51"/>
      <c r="H33" s="50"/>
      <c r="I33" s="50"/>
      <c r="J33" s="51"/>
      <c r="K33" s="51"/>
      <c r="L33" s="80" t="s">
        <v>5136</v>
      </c>
      <c r="M33" s="83">
        <v>34528</v>
      </c>
      <c r="N33" s="80" t="s">
        <v>4754</v>
      </c>
      <c r="O33" s="51"/>
      <c r="P33" s="51"/>
      <c r="Q33" s="224" t="s">
        <v>4089</v>
      </c>
    </row>
    <row r="34" spans="1:20" ht="15.6" x14ac:dyDescent="0.3">
      <c r="A34" s="50" t="s">
        <v>2517</v>
      </c>
      <c r="B34" s="52" t="s">
        <v>4048</v>
      </c>
      <c r="C34" s="73">
        <v>50</v>
      </c>
      <c r="D34" s="47">
        <v>0.1</v>
      </c>
      <c r="E34" s="51">
        <v>24</v>
      </c>
      <c r="F34" s="51"/>
      <c r="G34" s="51"/>
      <c r="H34" s="50"/>
      <c r="I34" s="50"/>
      <c r="J34" s="51"/>
      <c r="K34" s="51"/>
      <c r="L34" s="51"/>
      <c r="M34" s="51"/>
      <c r="N34" s="51"/>
      <c r="O34" s="51"/>
      <c r="P34" s="51"/>
      <c r="Q34" s="224" t="s">
        <v>5137</v>
      </c>
    </row>
    <row r="35" spans="1:20" ht="15.6" x14ac:dyDescent="0.3">
      <c r="A35" s="50" t="s">
        <v>2518</v>
      </c>
      <c r="B35" s="52" t="s">
        <v>4049</v>
      </c>
      <c r="C35" s="73">
        <v>50</v>
      </c>
      <c r="D35" s="47">
        <v>0.15</v>
      </c>
      <c r="E35" s="51">
        <v>24</v>
      </c>
      <c r="F35" s="51"/>
      <c r="G35" s="51"/>
      <c r="H35" s="50"/>
      <c r="I35" s="50"/>
      <c r="J35" s="51"/>
      <c r="K35" s="51"/>
      <c r="L35" s="51"/>
      <c r="M35" s="51"/>
      <c r="N35" s="51"/>
      <c r="O35" s="51"/>
      <c r="P35" s="51"/>
      <c r="Q35" s="233" t="s">
        <v>5382</v>
      </c>
      <c r="T35" t="s">
        <v>5138</v>
      </c>
    </row>
    <row r="36" spans="1:20" ht="15.6" x14ac:dyDescent="0.3">
      <c r="A36" s="50" t="s">
        <v>2516</v>
      </c>
      <c r="B36" s="52" t="s">
        <v>4050</v>
      </c>
      <c r="C36" s="73">
        <v>50</v>
      </c>
      <c r="D36" s="47">
        <v>0.08</v>
      </c>
      <c r="E36" s="51">
        <v>24</v>
      </c>
      <c r="F36" s="51"/>
      <c r="G36" s="51"/>
      <c r="H36" s="50"/>
      <c r="I36" s="50"/>
      <c r="J36" s="51"/>
      <c r="K36" s="51"/>
      <c r="L36" s="51"/>
      <c r="M36" s="51"/>
      <c r="N36" s="51"/>
      <c r="O36" s="51"/>
      <c r="P36" s="51"/>
      <c r="Q36" s="233" t="s">
        <v>5393</v>
      </c>
      <c r="T36" t="s">
        <v>5139</v>
      </c>
    </row>
    <row r="37" spans="1:20" ht="15.6" x14ac:dyDescent="0.3">
      <c r="A37" s="50" t="s">
        <v>2722</v>
      </c>
      <c r="B37" s="52" t="s">
        <v>2723</v>
      </c>
      <c r="C37" s="73"/>
      <c r="D37" s="47">
        <v>0.08</v>
      </c>
      <c r="E37" s="51"/>
      <c r="F37" s="51"/>
      <c r="G37" s="51"/>
      <c r="H37" s="50"/>
      <c r="I37" s="50"/>
      <c r="J37" s="51"/>
      <c r="K37" s="51"/>
      <c r="L37" s="51"/>
      <c r="M37" s="51"/>
      <c r="N37" s="80" t="s">
        <v>4723</v>
      </c>
      <c r="O37" s="51"/>
      <c r="P37" s="51"/>
      <c r="Q37" s="224" t="s">
        <v>5140</v>
      </c>
    </row>
    <row r="38" spans="1:20" ht="15.6" x14ac:dyDescent="0.3">
      <c r="A38" s="50" t="s">
        <v>2519</v>
      </c>
      <c r="B38" s="52" t="s">
        <v>2520</v>
      </c>
      <c r="C38" s="73">
        <v>60</v>
      </c>
      <c r="D38" s="47">
        <v>0.3</v>
      </c>
      <c r="E38" s="51">
        <v>24</v>
      </c>
      <c r="F38" s="51"/>
      <c r="G38" s="51"/>
      <c r="H38" s="50"/>
      <c r="I38" s="50"/>
      <c r="J38" s="51"/>
      <c r="K38" s="51"/>
      <c r="L38" s="80" t="s">
        <v>5142</v>
      </c>
      <c r="M38" s="83">
        <v>38917</v>
      </c>
      <c r="N38" s="80" t="s">
        <v>4860</v>
      </c>
      <c r="O38" s="51"/>
      <c r="P38" s="51"/>
      <c r="Q38" s="224" t="s">
        <v>5140</v>
      </c>
    </row>
    <row r="39" spans="1:20" ht="15.6" x14ac:dyDescent="0.3">
      <c r="A39" s="50" t="s">
        <v>2496</v>
      </c>
      <c r="B39" s="52" t="s">
        <v>2497</v>
      </c>
      <c r="C39" s="73">
        <v>44</v>
      </c>
      <c r="D39" s="47">
        <v>0.2</v>
      </c>
      <c r="E39" s="51">
        <v>32</v>
      </c>
      <c r="F39" s="51"/>
      <c r="G39" s="51"/>
      <c r="H39" s="50"/>
      <c r="I39" s="50"/>
      <c r="J39" s="51"/>
      <c r="K39" s="51"/>
      <c r="L39" s="51"/>
      <c r="M39" s="51"/>
      <c r="N39" s="51"/>
      <c r="O39" s="51"/>
      <c r="P39" s="51"/>
      <c r="Q39" s="224" t="s">
        <v>5141</v>
      </c>
    </row>
    <row r="40" spans="1:20" ht="15.6" x14ac:dyDescent="0.3">
      <c r="A40" s="50" t="s">
        <v>2465</v>
      </c>
      <c r="B40" s="52" t="s">
        <v>4051</v>
      </c>
      <c r="C40" s="73">
        <v>50</v>
      </c>
      <c r="D40" s="47">
        <v>0.1</v>
      </c>
      <c r="E40" s="51">
        <v>24</v>
      </c>
      <c r="F40" s="51"/>
      <c r="G40" s="51"/>
      <c r="H40" s="50"/>
      <c r="I40" s="50"/>
      <c r="J40" s="51"/>
      <c r="K40" s="51"/>
      <c r="L40" s="51"/>
      <c r="M40" s="51"/>
      <c r="N40" s="51"/>
      <c r="O40" s="51"/>
      <c r="P40" s="51"/>
      <c r="Q40" s="224" t="s">
        <v>5143</v>
      </c>
    </row>
    <row r="41" spans="1:20" ht="15.6" x14ac:dyDescent="0.3">
      <c r="A41" s="50" t="s">
        <v>2727</v>
      </c>
      <c r="B41" s="52" t="s">
        <v>2728</v>
      </c>
      <c r="C41" s="73">
        <v>50</v>
      </c>
      <c r="D41" s="47">
        <v>0.04</v>
      </c>
      <c r="E41" s="51">
        <v>30</v>
      </c>
      <c r="F41" s="51"/>
      <c r="G41" s="51"/>
      <c r="H41" s="50"/>
      <c r="I41" s="50"/>
      <c r="J41" s="51"/>
      <c r="K41" s="51"/>
      <c r="L41" s="80" t="s">
        <v>5145</v>
      </c>
      <c r="M41" s="83">
        <v>40522</v>
      </c>
      <c r="N41" s="80" t="s">
        <v>4723</v>
      </c>
      <c r="O41" s="51"/>
      <c r="P41" s="51"/>
      <c r="Q41" s="224" t="s">
        <v>5144</v>
      </c>
    </row>
    <row r="42" spans="1:20" ht="15.6" x14ac:dyDescent="0.3">
      <c r="A42" s="50" t="s">
        <v>2719</v>
      </c>
      <c r="B42" s="52" t="s">
        <v>2720</v>
      </c>
      <c r="C42" s="73">
        <v>60</v>
      </c>
      <c r="D42" s="179">
        <v>0.26</v>
      </c>
      <c r="E42" s="51">
        <v>40</v>
      </c>
      <c r="F42" s="51"/>
      <c r="G42" s="51"/>
      <c r="H42" s="50"/>
      <c r="I42" s="50"/>
      <c r="J42" s="51"/>
      <c r="K42" s="51"/>
      <c r="L42" s="80" t="s">
        <v>5142</v>
      </c>
      <c r="M42" s="83">
        <v>38917</v>
      </c>
      <c r="N42" s="80" t="s">
        <v>4860</v>
      </c>
      <c r="O42" s="51"/>
      <c r="P42" s="51"/>
      <c r="Q42" s="224" t="s">
        <v>5140</v>
      </c>
    </row>
    <row r="43" spans="1:20" ht="15.6" x14ac:dyDescent="0.3">
      <c r="A43" s="50" t="s">
        <v>2719</v>
      </c>
      <c r="B43" s="52" t="s">
        <v>2720</v>
      </c>
      <c r="C43" s="73">
        <v>60</v>
      </c>
      <c r="D43" s="47">
        <v>0.38</v>
      </c>
      <c r="E43" s="51">
        <v>40</v>
      </c>
      <c r="F43" s="51"/>
      <c r="G43" s="51"/>
      <c r="H43" s="50"/>
      <c r="I43" s="50"/>
      <c r="J43" s="51"/>
      <c r="K43" s="51"/>
      <c r="L43" s="80" t="s">
        <v>5145</v>
      </c>
      <c r="M43" s="83">
        <v>40522</v>
      </c>
      <c r="N43" s="80" t="s">
        <v>5147</v>
      </c>
      <c r="O43" s="51"/>
      <c r="P43" s="51"/>
      <c r="Q43" s="233" t="s">
        <v>5146</v>
      </c>
    </row>
    <row r="44" spans="1:20" ht="15.6" x14ac:dyDescent="0.3">
      <c r="A44" s="50" t="s">
        <v>2724</v>
      </c>
      <c r="B44" s="52" t="s">
        <v>2725</v>
      </c>
      <c r="C44" s="73">
        <v>60</v>
      </c>
      <c r="D44" s="47">
        <v>0.44</v>
      </c>
      <c r="E44" s="51">
        <v>40</v>
      </c>
      <c r="F44" s="51"/>
      <c r="G44" s="51"/>
      <c r="H44" s="50"/>
      <c r="I44" s="50"/>
      <c r="J44" s="51"/>
      <c r="K44" s="51"/>
      <c r="L44" s="80" t="s">
        <v>5145</v>
      </c>
      <c r="M44" s="83">
        <v>40522</v>
      </c>
      <c r="N44" s="80" t="s">
        <v>5147</v>
      </c>
      <c r="O44" s="51"/>
      <c r="P44" s="51"/>
      <c r="Q44" s="224" t="s">
        <v>5140</v>
      </c>
    </row>
    <row r="45" spans="1:20" ht="15.6" x14ac:dyDescent="0.3">
      <c r="A45" s="50" t="s">
        <v>2696</v>
      </c>
      <c r="B45" s="52" t="s">
        <v>2697</v>
      </c>
      <c r="C45" s="73">
        <v>50</v>
      </c>
      <c r="D45" s="47">
        <v>7.0000000000000007E-2</v>
      </c>
      <c r="E45" s="51">
        <v>32</v>
      </c>
      <c r="F45" s="51"/>
      <c r="G45" s="51"/>
      <c r="H45" s="50"/>
      <c r="I45" s="50"/>
      <c r="J45" s="51"/>
      <c r="K45" s="51"/>
      <c r="L45" s="181" t="s">
        <v>4095</v>
      </c>
      <c r="M45" s="83">
        <v>43151</v>
      </c>
      <c r="N45" s="80" t="s">
        <v>4764</v>
      </c>
      <c r="O45" s="51"/>
      <c r="P45" s="51"/>
      <c r="Q45" s="224" t="s">
        <v>4096</v>
      </c>
    </row>
    <row r="46" spans="1:20" ht="15.6" x14ac:dyDescent="0.3">
      <c r="A46" s="50" t="s">
        <v>2488</v>
      </c>
      <c r="B46" s="52" t="s">
        <v>2489</v>
      </c>
      <c r="C46" s="73">
        <v>40</v>
      </c>
      <c r="D46" s="47">
        <v>0.1</v>
      </c>
      <c r="E46" s="51">
        <v>20</v>
      </c>
      <c r="F46" s="51"/>
      <c r="G46" s="51"/>
      <c r="H46" s="50"/>
      <c r="I46" s="50"/>
      <c r="J46" s="51"/>
      <c r="K46" s="51"/>
      <c r="L46" s="51"/>
      <c r="M46" s="51"/>
      <c r="N46" s="51"/>
      <c r="O46" s="51"/>
      <c r="P46" s="51"/>
      <c r="Q46" s="224" t="s">
        <v>5148</v>
      </c>
    </row>
    <row r="47" spans="1:20" ht="15.6" x14ac:dyDescent="0.3">
      <c r="A47" s="48" t="s">
        <v>2386</v>
      </c>
      <c r="B47" s="56" t="s">
        <v>4052</v>
      </c>
      <c r="C47" s="73">
        <v>50</v>
      </c>
      <c r="D47" s="47">
        <v>0.4</v>
      </c>
      <c r="E47" s="51">
        <v>18</v>
      </c>
      <c r="F47" s="51"/>
      <c r="G47" s="51"/>
      <c r="H47" s="50"/>
      <c r="I47" s="50"/>
      <c r="J47" s="51"/>
      <c r="K47" s="51"/>
      <c r="L47" s="51"/>
      <c r="M47" s="51"/>
      <c r="N47" s="51"/>
      <c r="O47" s="51"/>
      <c r="P47" s="51"/>
      <c r="Q47" s="224" t="s">
        <v>5149</v>
      </c>
    </row>
    <row r="48" spans="1:20" ht="15.6" x14ac:dyDescent="0.3">
      <c r="A48" s="50" t="s">
        <v>2485</v>
      </c>
      <c r="B48" s="52" t="s">
        <v>2486</v>
      </c>
      <c r="C48" s="73">
        <v>40</v>
      </c>
      <c r="D48" s="47">
        <v>7.0000000000000007E-2</v>
      </c>
      <c r="E48" s="51">
        <v>20</v>
      </c>
      <c r="F48" s="51"/>
      <c r="G48" s="51"/>
      <c r="H48" s="50"/>
      <c r="I48" s="50"/>
      <c r="J48" s="51" t="s">
        <v>4055</v>
      </c>
      <c r="K48" s="51">
        <v>10</v>
      </c>
      <c r="L48" s="80" t="s">
        <v>4132</v>
      </c>
      <c r="M48" s="83">
        <v>42107</v>
      </c>
      <c r="N48" s="51"/>
      <c r="O48" s="51"/>
      <c r="P48" s="51"/>
      <c r="Q48" s="224" t="s">
        <v>4133</v>
      </c>
    </row>
    <row r="49" spans="1:20" ht="15.6" x14ac:dyDescent="0.3">
      <c r="A49" s="50" t="s">
        <v>2483</v>
      </c>
      <c r="B49" s="52" t="s">
        <v>2484</v>
      </c>
      <c r="C49" s="73">
        <v>40</v>
      </c>
      <c r="D49" s="47">
        <v>0.21</v>
      </c>
      <c r="E49" s="51">
        <v>20</v>
      </c>
      <c r="F49" s="51"/>
      <c r="G49" s="51"/>
      <c r="H49" s="50"/>
      <c r="I49" s="50"/>
      <c r="J49" s="51" t="s">
        <v>4055</v>
      </c>
      <c r="K49" s="51">
        <v>10</v>
      </c>
      <c r="L49" s="80" t="s">
        <v>4132</v>
      </c>
      <c r="M49" s="83">
        <v>42107</v>
      </c>
      <c r="N49" s="80" t="s">
        <v>4764</v>
      </c>
      <c r="O49" s="51"/>
      <c r="P49" s="51"/>
      <c r="Q49" s="224" t="s">
        <v>4133</v>
      </c>
    </row>
    <row r="50" spans="1:20" ht="15.6" x14ac:dyDescent="0.3">
      <c r="A50" s="50" t="s">
        <v>2628</v>
      </c>
      <c r="B50" s="52" t="s">
        <v>2629</v>
      </c>
      <c r="C50" s="73">
        <v>50</v>
      </c>
      <c r="D50" s="47">
        <v>0.15</v>
      </c>
      <c r="E50" s="51">
        <v>24</v>
      </c>
      <c r="F50" s="51"/>
      <c r="G50" s="51"/>
      <c r="H50" s="50"/>
      <c r="I50" s="50"/>
      <c r="J50" s="51"/>
      <c r="K50" s="51"/>
      <c r="L50" s="80" t="s">
        <v>5150</v>
      </c>
      <c r="M50" s="83">
        <v>35061</v>
      </c>
      <c r="N50" s="80" t="s">
        <v>4723</v>
      </c>
      <c r="O50" s="51"/>
      <c r="P50" s="51"/>
      <c r="Q50" s="224" t="s">
        <v>4093</v>
      </c>
    </row>
    <row r="51" spans="1:20" ht="15.6" x14ac:dyDescent="0.3">
      <c r="A51" s="48" t="s">
        <v>2341</v>
      </c>
      <c r="B51" s="56" t="s">
        <v>2342</v>
      </c>
      <c r="C51" s="73">
        <v>50</v>
      </c>
      <c r="D51" s="47">
        <v>0.12</v>
      </c>
      <c r="E51" s="51">
        <v>16</v>
      </c>
      <c r="F51" s="51"/>
      <c r="G51" s="51"/>
      <c r="H51" s="50"/>
      <c r="I51" s="50"/>
      <c r="J51" s="51"/>
      <c r="K51" s="51"/>
      <c r="L51" s="51"/>
      <c r="M51" s="51"/>
      <c r="N51" s="51"/>
      <c r="O51" s="51"/>
      <c r="P51" s="51"/>
      <c r="Q51" s="224" t="s">
        <v>5151</v>
      </c>
    </row>
    <row r="52" spans="1:20" ht="15.6" x14ac:dyDescent="0.3">
      <c r="A52" s="50" t="s">
        <v>2726</v>
      </c>
      <c r="B52" s="52" t="s">
        <v>5152</v>
      </c>
      <c r="C52" s="73">
        <v>50</v>
      </c>
      <c r="D52" s="47">
        <v>0.1</v>
      </c>
      <c r="E52" s="51">
        <v>32</v>
      </c>
      <c r="F52" s="51"/>
      <c r="G52" s="51"/>
      <c r="H52" s="50"/>
      <c r="I52" s="50"/>
      <c r="J52" s="51" t="s">
        <v>4053</v>
      </c>
      <c r="K52" s="51"/>
      <c r="L52" s="51"/>
      <c r="M52" s="51"/>
      <c r="N52" s="51"/>
      <c r="O52" s="51"/>
      <c r="P52" s="51"/>
      <c r="Q52" s="224" t="s">
        <v>5144</v>
      </c>
    </row>
    <row r="53" spans="1:20" ht="15.6" x14ac:dyDescent="0.3">
      <c r="A53" s="48" t="s">
        <v>2374</v>
      </c>
      <c r="B53" s="56" t="s">
        <v>2375</v>
      </c>
      <c r="C53" s="73">
        <v>50</v>
      </c>
      <c r="D53" s="47">
        <v>0.25</v>
      </c>
      <c r="E53" s="51">
        <v>18</v>
      </c>
      <c r="F53" s="51"/>
      <c r="G53" s="51"/>
      <c r="H53" s="50"/>
      <c r="I53" s="50"/>
      <c r="J53" s="51"/>
      <c r="K53" s="51"/>
      <c r="L53" s="51"/>
      <c r="M53" s="51"/>
      <c r="N53" s="51"/>
      <c r="O53" s="51"/>
      <c r="P53" s="51"/>
      <c r="Q53" s="224" t="s">
        <v>5149</v>
      </c>
    </row>
    <row r="54" spans="1:20" ht="15.6" x14ac:dyDescent="0.3">
      <c r="A54" s="48" t="s">
        <v>2311</v>
      </c>
      <c r="B54" s="56" t="s">
        <v>2312</v>
      </c>
      <c r="C54" s="73">
        <v>60</v>
      </c>
      <c r="D54" s="47">
        <v>0.65</v>
      </c>
      <c r="E54" s="51">
        <v>18</v>
      </c>
      <c r="F54" s="51"/>
      <c r="G54" s="51"/>
      <c r="H54" s="50"/>
      <c r="I54" s="50"/>
      <c r="J54" s="51"/>
      <c r="K54" s="51"/>
      <c r="L54" s="51"/>
      <c r="M54" s="51"/>
      <c r="N54" s="51"/>
      <c r="O54" s="51"/>
      <c r="P54" s="51"/>
      <c r="Q54" s="233" t="s">
        <v>5153</v>
      </c>
    </row>
    <row r="55" spans="1:20" ht="15.6" x14ac:dyDescent="0.3">
      <c r="A55" s="48" t="s">
        <v>2413</v>
      </c>
      <c r="B55" s="56" t="s">
        <v>2414</v>
      </c>
      <c r="C55" s="73">
        <v>40</v>
      </c>
      <c r="D55" s="47">
        <v>0.55000000000000004</v>
      </c>
      <c r="E55" s="51">
        <v>11</v>
      </c>
      <c r="F55" s="51"/>
      <c r="G55" s="51"/>
      <c r="H55" s="50"/>
      <c r="I55" s="50"/>
      <c r="J55" s="51"/>
      <c r="K55" s="51"/>
      <c r="L55" s="51"/>
      <c r="M55" s="51"/>
      <c r="N55" s="51"/>
      <c r="O55" s="51"/>
      <c r="P55" s="51"/>
      <c r="Q55" s="233" t="s">
        <v>5154</v>
      </c>
    </row>
    <row r="56" spans="1:20" ht="15.6" x14ac:dyDescent="0.3">
      <c r="A56" s="48"/>
      <c r="B56" s="56" t="s">
        <v>5477</v>
      </c>
      <c r="C56" s="73"/>
      <c r="D56" s="245"/>
      <c r="E56" s="51"/>
      <c r="F56" s="51"/>
      <c r="G56" s="51"/>
      <c r="H56" s="50"/>
      <c r="I56" s="50"/>
      <c r="J56" s="51"/>
      <c r="K56" s="51"/>
      <c r="L56" s="51" t="s">
        <v>5474</v>
      </c>
      <c r="M56" s="81">
        <v>44552</v>
      </c>
      <c r="N56" s="51"/>
      <c r="O56" s="51"/>
      <c r="P56" s="51"/>
      <c r="Q56" s="246" t="s">
        <v>5475</v>
      </c>
    </row>
    <row r="57" spans="1:20" ht="15.6" x14ac:dyDescent="0.3">
      <c r="A57" s="50" t="s">
        <v>2675</v>
      </c>
      <c r="B57" s="52" t="s">
        <v>2676</v>
      </c>
      <c r="C57" s="73">
        <v>50</v>
      </c>
      <c r="D57" s="47">
        <v>0.45</v>
      </c>
      <c r="E57" s="51">
        <v>20</v>
      </c>
      <c r="F57" s="51"/>
      <c r="G57" s="51"/>
      <c r="H57" s="50"/>
      <c r="I57" s="50"/>
      <c r="J57" s="51"/>
      <c r="K57" s="51"/>
      <c r="L57" s="51"/>
      <c r="M57" s="51"/>
      <c r="N57" s="51"/>
      <c r="O57" s="51"/>
      <c r="P57" s="51"/>
      <c r="Q57" s="233" t="s">
        <v>5155</v>
      </c>
    </row>
    <row r="58" spans="1:20" ht="15.6" x14ac:dyDescent="0.3">
      <c r="A58" s="50" t="s">
        <v>2678</v>
      </c>
      <c r="B58" s="52" t="s">
        <v>2679</v>
      </c>
      <c r="C58" s="73">
        <v>60</v>
      </c>
      <c r="D58" s="47">
        <v>0.7</v>
      </c>
      <c r="E58" s="51">
        <v>24</v>
      </c>
      <c r="F58" s="51"/>
      <c r="G58" s="51"/>
      <c r="H58" s="50"/>
      <c r="I58" s="50"/>
      <c r="J58" s="51"/>
      <c r="K58" s="51"/>
      <c r="L58" s="51"/>
      <c r="M58" s="51"/>
      <c r="N58" s="51"/>
      <c r="O58" s="51"/>
      <c r="P58" s="51"/>
      <c r="Q58" s="233" t="s">
        <v>5394</v>
      </c>
    </row>
    <row r="59" spans="1:20" ht="15.6" x14ac:dyDescent="0.3">
      <c r="A59" s="50" t="s">
        <v>2661</v>
      </c>
      <c r="B59" s="52" t="s">
        <v>2662</v>
      </c>
      <c r="C59" s="73">
        <v>50</v>
      </c>
      <c r="D59" s="47">
        <v>0.1</v>
      </c>
      <c r="E59" s="51">
        <v>32</v>
      </c>
      <c r="F59" s="51"/>
      <c r="G59" s="51"/>
      <c r="H59" s="50"/>
      <c r="I59" s="50"/>
      <c r="J59" s="51"/>
      <c r="K59" s="51"/>
      <c r="L59" s="80" t="s">
        <v>5156</v>
      </c>
      <c r="M59" s="83">
        <v>36727</v>
      </c>
      <c r="N59" s="51"/>
      <c r="O59" s="51"/>
      <c r="P59" s="51"/>
      <c r="Q59" s="224" t="s">
        <v>4077</v>
      </c>
    </row>
    <row r="60" spans="1:20" ht="15.6" x14ac:dyDescent="0.3">
      <c r="A60" s="50" t="s">
        <v>2663</v>
      </c>
      <c r="B60" s="52" t="s">
        <v>2664</v>
      </c>
      <c r="C60" s="73">
        <v>50</v>
      </c>
      <c r="D60" s="47">
        <v>0.05</v>
      </c>
      <c r="E60" s="51">
        <v>24</v>
      </c>
      <c r="F60" s="51"/>
      <c r="G60" s="51"/>
      <c r="H60" s="50"/>
      <c r="I60" s="50"/>
      <c r="J60" s="51"/>
      <c r="K60" s="51"/>
      <c r="L60" s="51"/>
      <c r="M60" s="83">
        <v>34306</v>
      </c>
      <c r="N60" s="51" t="s">
        <v>4723</v>
      </c>
      <c r="O60" s="51" t="s">
        <v>4278</v>
      </c>
      <c r="P60" s="51"/>
      <c r="Q60" s="224" t="s">
        <v>4091</v>
      </c>
    </row>
    <row r="61" spans="1:20" ht="15.6" x14ac:dyDescent="0.3">
      <c r="A61" s="48" t="s">
        <v>2343</v>
      </c>
      <c r="B61" s="56" t="s">
        <v>2344</v>
      </c>
      <c r="C61" s="73">
        <v>50</v>
      </c>
      <c r="D61" s="47">
        <v>0.5</v>
      </c>
      <c r="E61" s="51">
        <v>18</v>
      </c>
      <c r="F61" s="51"/>
      <c r="G61" s="51"/>
      <c r="H61" s="50"/>
      <c r="I61" s="50"/>
      <c r="J61" s="51"/>
      <c r="K61" s="51"/>
      <c r="L61" s="51"/>
      <c r="M61" s="51"/>
      <c r="N61" s="51" t="s">
        <v>4754</v>
      </c>
      <c r="O61" s="51"/>
      <c r="P61" s="51"/>
      <c r="Q61" s="233" t="s">
        <v>5157</v>
      </c>
    </row>
    <row r="62" spans="1:20" ht="15.6" x14ac:dyDescent="0.3">
      <c r="A62" s="50" t="s">
        <v>2521</v>
      </c>
      <c r="B62" s="52" t="s">
        <v>2522</v>
      </c>
      <c r="C62" s="73">
        <v>50</v>
      </c>
      <c r="D62" s="47">
        <v>0.05</v>
      </c>
      <c r="E62" s="51">
        <v>24</v>
      </c>
      <c r="F62" s="51"/>
      <c r="G62" s="51"/>
      <c r="H62" s="50"/>
      <c r="I62" s="50"/>
      <c r="J62" s="51"/>
      <c r="K62" s="51"/>
      <c r="L62" s="51"/>
      <c r="M62" s="51"/>
      <c r="N62" s="51"/>
      <c r="O62" s="51"/>
      <c r="P62" s="51"/>
      <c r="Q62" s="224" t="s">
        <v>4087</v>
      </c>
    </row>
    <row r="63" spans="1:20" ht="15.6" x14ac:dyDescent="0.3">
      <c r="A63" s="50" t="s">
        <v>2523</v>
      </c>
      <c r="B63" s="52" t="s">
        <v>2524</v>
      </c>
      <c r="C63" s="73">
        <v>60</v>
      </c>
      <c r="D63" s="47">
        <v>0.55000000000000004</v>
      </c>
      <c r="E63" s="51">
        <v>24</v>
      </c>
      <c r="F63" s="51"/>
      <c r="G63" s="51"/>
      <c r="H63" s="50"/>
      <c r="I63" s="50"/>
      <c r="J63" s="51"/>
      <c r="K63" s="51"/>
      <c r="L63" s="51"/>
      <c r="M63" s="51"/>
      <c r="N63" s="51"/>
      <c r="O63" s="51"/>
      <c r="P63" s="51"/>
      <c r="Q63" s="233" t="s">
        <v>5395</v>
      </c>
    </row>
    <row r="64" spans="1:20" ht="15.6" x14ac:dyDescent="0.3">
      <c r="A64" s="50" t="s">
        <v>2746</v>
      </c>
      <c r="B64" s="52" t="s">
        <v>2747</v>
      </c>
      <c r="C64" s="73">
        <v>50</v>
      </c>
      <c r="D64" s="47">
        <v>0.04</v>
      </c>
      <c r="E64" s="51">
        <v>32</v>
      </c>
      <c r="F64" s="51"/>
      <c r="G64" s="51"/>
      <c r="H64" s="50"/>
      <c r="I64" s="50"/>
      <c r="J64" s="51" t="s">
        <v>4053</v>
      </c>
      <c r="K64" s="51" t="s">
        <v>4054</v>
      </c>
      <c r="L64" s="51"/>
      <c r="M64" s="51"/>
      <c r="N64" s="51"/>
      <c r="O64" s="51"/>
      <c r="P64" s="51"/>
      <c r="Q64" s="224" t="s">
        <v>4084</v>
      </c>
      <c r="T64" s="212"/>
    </row>
    <row r="65" spans="1:17" ht="15.6" x14ac:dyDescent="0.3">
      <c r="A65" s="50" t="s">
        <v>2630</v>
      </c>
      <c r="B65" s="52" t="s">
        <v>5158</v>
      </c>
      <c r="C65" s="73">
        <v>50</v>
      </c>
      <c r="D65" s="47">
        <v>0.05</v>
      </c>
      <c r="E65" s="51">
        <v>32</v>
      </c>
      <c r="F65" s="51"/>
      <c r="G65" s="51"/>
      <c r="H65" s="50"/>
      <c r="I65" s="50"/>
      <c r="J65" s="51" t="s">
        <v>4053</v>
      </c>
      <c r="K65" s="51"/>
      <c r="L65" s="51"/>
      <c r="M65" s="51"/>
      <c r="N65" s="51"/>
      <c r="O65" s="51"/>
      <c r="P65" s="51"/>
      <c r="Q65" s="224" t="s">
        <v>4093</v>
      </c>
    </row>
    <row r="66" spans="1:17" ht="15.6" x14ac:dyDescent="0.3">
      <c r="A66" s="50"/>
      <c r="B66" s="52" t="s">
        <v>5159</v>
      </c>
      <c r="C66" s="73">
        <v>50</v>
      </c>
      <c r="D66" s="182">
        <v>0.03</v>
      </c>
      <c r="E66" s="51">
        <v>28</v>
      </c>
      <c r="F66" s="51"/>
      <c r="G66" s="51"/>
      <c r="H66" s="50"/>
      <c r="I66" s="50"/>
      <c r="J66" s="51"/>
      <c r="K66" s="51"/>
      <c r="L66" s="51" t="s">
        <v>5160</v>
      </c>
      <c r="M66" s="83">
        <v>42689</v>
      </c>
      <c r="N66" s="51"/>
      <c r="O66" s="51"/>
      <c r="P66" s="51"/>
      <c r="Q66" s="224" t="s">
        <v>5161</v>
      </c>
    </row>
    <row r="67" spans="1:17" ht="15.6" x14ac:dyDescent="0.3">
      <c r="A67" s="50" t="s">
        <v>2609</v>
      </c>
      <c r="B67" s="52" t="s">
        <v>2610</v>
      </c>
      <c r="C67" s="73">
        <v>60</v>
      </c>
      <c r="D67" s="47">
        <v>0.5</v>
      </c>
      <c r="E67" s="51">
        <v>24</v>
      </c>
      <c r="F67" s="51"/>
      <c r="G67" s="51"/>
      <c r="H67" s="50"/>
      <c r="I67" s="50"/>
      <c r="J67" s="51"/>
      <c r="K67" s="51"/>
      <c r="L67" s="51"/>
      <c r="M67" s="51"/>
      <c r="N67" s="51"/>
      <c r="O67" s="51"/>
      <c r="P67" s="51"/>
      <c r="Q67" s="233" t="s">
        <v>5172</v>
      </c>
    </row>
    <row r="68" spans="1:17" ht="15.6" x14ac:dyDescent="0.3">
      <c r="A68" s="50" t="s">
        <v>2611</v>
      </c>
      <c r="B68" s="52" t="s">
        <v>2612</v>
      </c>
      <c r="C68" s="73">
        <v>50</v>
      </c>
      <c r="D68" s="47">
        <v>0.1</v>
      </c>
      <c r="E68" s="51">
        <v>24</v>
      </c>
      <c r="F68" s="51"/>
      <c r="G68" s="51"/>
      <c r="H68" s="50"/>
      <c r="I68" s="50"/>
      <c r="J68" s="51"/>
      <c r="K68" s="51"/>
      <c r="L68" s="51"/>
      <c r="M68" s="51"/>
      <c r="N68" s="51"/>
      <c r="O68" s="51"/>
      <c r="P68" s="51"/>
      <c r="Q68" s="224" t="s">
        <v>5173</v>
      </c>
    </row>
    <row r="69" spans="1:17" ht="15.6" x14ac:dyDescent="0.3">
      <c r="A69" s="50" t="s">
        <v>2498</v>
      </c>
      <c r="B69" s="52" t="s">
        <v>2499</v>
      </c>
      <c r="C69" s="73">
        <v>50</v>
      </c>
      <c r="D69" s="47">
        <v>0.05</v>
      </c>
      <c r="E69" s="51">
        <v>20</v>
      </c>
      <c r="F69" s="51"/>
      <c r="G69" s="51"/>
      <c r="H69" s="50"/>
      <c r="I69" s="50"/>
      <c r="J69" s="51"/>
      <c r="K69" s="51"/>
      <c r="L69" s="51"/>
      <c r="M69" s="51"/>
      <c r="N69" s="51"/>
      <c r="O69" s="51"/>
      <c r="P69" s="51"/>
      <c r="Q69" s="224" t="s">
        <v>5141</v>
      </c>
    </row>
    <row r="70" spans="1:17" ht="15.6" x14ac:dyDescent="0.3">
      <c r="A70" s="50" t="s">
        <v>2475</v>
      </c>
      <c r="B70" s="52" t="s">
        <v>2476</v>
      </c>
      <c r="C70" s="73">
        <v>20</v>
      </c>
      <c r="D70" s="47">
        <v>0.05</v>
      </c>
      <c r="E70" s="51">
        <v>21</v>
      </c>
      <c r="F70" s="51"/>
      <c r="G70" s="51"/>
      <c r="H70" s="50"/>
      <c r="I70" s="50"/>
      <c r="J70" s="51"/>
      <c r="K70" s="51"/>
      <c r="L70" s="51"/>
      <c r="M70" s="51"/>
      <c r="N70" s="51"/>
      <c r="O70" s="51"/>
      <c r="P70" s="51"/>
      <c r="Q70" s="51" t="s">
        <v>5174</v>
      </c>
    </row>
    <row r="71" spans="1:17" ht="15.6" x14ac:dyDescent="0.3">
      <c r="A71" s="48" t="s">
        <v>2333</v>
      </c>
      <c r="B71" s="56" t="s">
        <v>2334</v>
      </c>
      <c r="C71" s="73">
        <v>50</v>
      </c>
      <c r="D71" s="47">
        <v>0.55000000000000004</v>
      </c>
      <c r="E71" s="51">
        <v>18</v>
      </c>
      <c r="F71" s="51"/>
      <c r="G71" s="51"/>
      <c r="H71" s="50"/>
      <c r="I71" s="50"/>
      <c r="J71" s="51"/>
      <c r="K71" s="51"/>
      <c r="L71" s="51"/>
      <c r="M71" s="51"/>
      <c r="N71" s="51"/>
      <c r="O71" s="51"/>
      <c r="P71" s="51"/>
      <c r="Q71" s="224" t="s">
        <v>4088</v>
      </c>
    </row>
    <row r="72" spans="1:17" ht="15.6" x14ac:dyDescent="0.3">
      <c r="A72" s="50" t="s">
        <v>2641</v>
      </c>
      <c r="B72" s="52" t="s">
        <v>2642</v>
      </c>
      <c r="C72" s="73">
        <v>50</v>
      </c>
      <c r="D72" s="47">
        <v>0.3</v>
      </c>
      <c r="E72" s="51">
        <v>24</v>
      </c>
      <c r="F72" s="51"/>
      <c r="G72" s="51"/>
      <c r="H72" s="50"/>
      <c r="I72" s="50"/>
      <c r="J72" s="51"/>
      <c r="K72" s="51"/>
      <c r="L72" s="51"/>
      <c r="M72" s="51"/>
      <c r="N72" s="51"/>
      <c r="O72" s="51"/>
      <c r="P72" s="51"/>
      <c r="Q72" s="224" t="s">
        <v>4089</v>
      </c>
    </row>
    <row r="73" spans="1:17" ht="15.6" x14ac:dyDescent="0.3">
      <c r="A73" s="50"/>
      <c r="B73" s="52" t="s">
        <v>2642</v>
      </c>
      <c r="C73" s="73">
        <v>50</v>
      </c>
      <c r="D73" s="182">
        <v>0.3</v>
      </c>
      <c r="E73" s="51">
        <v>28</v>
      </c>
      <c r="F73" s="51"/>
      <c r="G73" s="51"/>
      <c r="H73" s="50"/>
      <c r="I73" s="50"/>
      <c r="J73" s="51"/>
      <c r="K73" s="51"/>
      <c r="L73" s="51" t="s">
        <v>5160</v>
      </c>
      <c r="M73" s="83">
        <v>42689</v>
      </c>
      <c r="N73" s="51" t="s">
        <v>4764</v>
      </c>
      <c r="O73" s="51" t="s">
        <v>5163</v>
      </c>
      <c r="P73" s="51"/>
      <c r="Q73" s="233" t="s">
        <v>5162</v>
      </c>
    </row>
    <row r="74" spans="1:17" ht="15.6" x14ac:dyDescent="0.3">
      <c r="A74" s="50" t="s">
        <v>2736</v>
      </c>
      <c r="B74" s="52" t="s">
        <v>2737</v>
      </c>
      <c r="C74" s="73">
        <v>50</v>
      </c>
      <c r="D74" s="47">
        <v>0.2</v>
      </c>
      <c r="E74" s="51">
        <v>32</v>
      </c>
      <c r="F74" s="51"/>
      <c r="G74" s="51"/>
      <c r="H74" s="50"/>
      <c r="I74" s="50"/>
      <c r="J74" s="51" t="s">
        <v>4053</v>
      </c>
      <c r="K74" s="51" t="s">
        <v>4054</v>
      </c>
      <c r="L74" s="80" t="s">
        <v>4072</v>
      </c>
      <c r="M74" s="83">
        <v>40984</v>
      </c>
      <c r="N74" s="51" t="s">
        <v>4952</v>
      </c>
      <c r="O74" s="51"/>
      <c r="P74" s="51"/>
      <c r="Q74" s="224" t="s">
        <v>4073</v>
      </c>
    </row>
    <row r="75" spans="1:17" ht="15.6" x14ac:dyDescent="0.3">
      <c r="A75" s="50" t="s">
        <v>2466</v>
      </c>
      <c r="B75" s="52" t="s">
        <v>2467</v>
      </c>
      <c r="C75" s="73">
        <v>50</v>
      </c>
      <c r="D75" s="47">
        <v>0.05</v>
      </c>
      <c r="E75" s="51">
        <v>24</v>
      </c>
      <c r="F75" s="51"/>
      <c r="G75" s="51"/>
      <c r="H75" s="50"/>
      <c r="I75" s="50"/>
      <c r="J75" s="51"/>
      <c r="K75" s="51"/>
      <c r="L75" s="51"/>
      <c r="M75" s="51"/>
      <c r="N75" s="51" t="s">
        <v>4723</v>
      </c>
      <c r="O75" s="51"/>
      <c r="P75" s="51"/>
      <c r="Q75" s="224" t="s">
        <v>5143</v>
      </c>
    </row>
    <row r="76" spans="1:17" ht="15.6" x14ac:dyDescent="0.3">
      <c r="A76" s="48" t="s">
        <v>2393</v>
      </c>
      <c r="B76" s="56" t="s">
        <v>2394</v>
      </c>
      <c r="C76" s="73">
        <v>60</v>
      </c>
      <c r="D76" s="47">
        <v>0.27</v>
      </c>
      <c r="E76" s="51">
        <v>20</v>
      </c>
      <c r="F76" s="51"/>
      <c r="G76" s="51"/>
      <c r="H76" s="50"/>
      <c r="I76" s="50"/>
      <c r="J76" s="51"/>
      <c r="K76" s="51"/>
      <c r="L76" s="51"/>
      <c r="M76" s="51"/>
      <c r="N76" s="51"/>
      <c r="O76" s="51"/>
      <c r="P76" s="51"/>
      <c r="Q76" s="224" t="s">
        <v>5175</v>
      </c>
    </row>
    <row r="77" spans="1:17" ht="15.6" x14ac:dyDescent="0.3">
      <c r="A77" s="50" t="s">
        <v>2477</v>
      </c>
      <c r="B77" s="52" t="s">
        <v>2478</v>
      </c>
      <c r="C77" s="73">
        <v>50</v>
      </c>
      <c r="D77" s="47">
        <v>0.1</v>
      </c>
      <c r="E77" s="51">
        <v>22</v>
      </c>
      <c r="F77" s="51"/>
      <c r="G77" s="51"/>
      <c r="H77" s="50"/>
      <c r="I77" s="50"/>
      <c r="J77" s="51"/>
      <c r="K77" s="51"/>
      <c r="L77" s="51"/>
      <c r="M77" s="51"/>
      <c r="N77" s="51"/>
      <c r="O77" s="51"/>
      <c r="P77" s="51"/>
      <c r="Q77" s="224" t="s">
        <v>5176</v>
      </c>
    </row>
    <row r="78" spans="1:17" ht="15.6" x14ac:dyDescent="0.3">
      <c r="A78" s="50"/>
      <c r="B78" s="52" t="s">
        <v>5164</v>
      </c>
      <c r="C78" s="73"/>
      <c r="D78" s="182">
        <v>0.04</v>
      </c>
      <c r="E78" s="51"/>
      <c r="F78" s="51"/>
      <c r="G78" s="51"/>
      <c r="H78" s="50"/>
      <c r="I78" s="50"/>
      <c r="J78" s="51"/>
      <c r="K78" s="51"/>
      <c r="L78" s="51"/>
      <c r="M78" s="83">
        <v>42689</v>
      </c>
      <c r="N78" s="51" t="s">
        <v>4723</v>
      </c>
      <c r="O78" s="51" t="s">
        <v>4278</v>
      </c>
      <c r="P78" s="51"/>
      <c r="Q78" s="224" t="s">
        <v>4089</v>
      </c>
    </row>
    <row r="79" spans="1:17" ht="15.6" x14ac:dyDescent="0.3">
      <c r="A79" s="50"/>
      <c r="B79" s="52" t="s">
        <v>5165</v>
      </c>
      <c r="C79" s="73"/>
      <c r="D79" s="182">
        <v>0.14000000000000001</v>
      </c>
      <c r="E79" s="51"/>
      <c r="F79" s="51"/>
      <c r="G79" s="51"/>
      <c r="H79" s="50"/>
      <c r="I79" s="50"/>
      <c r="J79" s="51"/>
      <c r="K79" s="51"/>
      <c r="L79" s="51"/>
      <c r="M79" s="83">
        <v>42689</v>
      </c>
      <c r="N79" s="51"/>
      <c r="O79" s="51"/>
      <c r="P79" s="51"/>
      <c r="Q79" s="224" t="s">
        <v>4089</v>
      </c>
    </row>
    <row r="80" spans="1:17" ht="15.6" x14ac:dyDescent="0.3">
      <c r="A80" s="50" t="s">
        <v>2680</v>
      </c>
      <c r="B80" s="52" t="s">
        <v>2681</v>
      </c>
      <c r="C80" s="73">
        <v>60</v>
      </c>
      <c r="D80" s="47">
        <v>0.5</v>
      </c>
      <c r="E80" s="51">
        <v>24</v>
      </c>
      <c r="F80" s="51"/>
      <c r="G80" s="51"/>
      <c r="H80" s="50"/>
      <c r="I80" s="50"/>
      <c r="J80" s="51"/>
      <c r="K80" s="51"/>
      <c r="L80" s="51"/>
      <c r="M80" s="51"/>
      <c r="N80" s="51"/>
      <c r="O80" s="51"/>
      <c r="P80" s="51"/>
      <c r="Q80" s="233" t="s">
        <v>5378</v>
      </c>
    </row>
    <row r="81" spans="1:17" ht="15.6" x14ac:dyDescent="0.3">
      <c r="A81" s="50" t="s">
        <v>2682</v>
      </c>
      <c r="B81" s="52" t="s">
        <v>2683</v>
      </c>
      <c r="C81" s="73">
        <v>60</v>
      </c>
      <c r="D81" s="47">
        <v>0.15</v>
      </c>
      <c r="E81" s="51">
        <v>24</v>
      </c>
      <c r="F81" s="51"/>
      <c r="G81" s="51"/>
      <c r="H81" s="50"/>
      <c r="I81" s="50"/>
      <c r="J81" s="51"/>
      <c r="K81" s="51"/>
      <c r="L81" s="51"/>
      <c r="M81" s="51"/>
      <c r="N81" s="51"/>
      <c r="O81" s="51"/>
      <c r="P81" s="51"/>
      <c r="Q81" s="224" t="s">
        <v>5177</v>
      </c>
    </row>
    <row r="82" spans="1:17" ht="15.6" x14ac:dyDescent="0.3">
      <c r="A82" s="50"/>
      <c r="B82" s="52" t="s">
        <v>5167</v>
      </c>
      <c r="C82" s="73"/>
      <c r="D82" s="183">
        <v>0.05</v>
      </c>
      <c r="E82" s="51"/>
      <c r="F82" s="51"/>
      <c r="G82" s="51"/>
      <c r="H82" s="50"/>
      <c r="I82" s="50"/>
      <c r="J82" s="51"/>
      <c r="K82" s="51"/>
      <c r="L82" s="51"/>
      <c r="M82" s="83">
        <v>42689</v>
      </c>
      <c r="N82" s="51"/>
      <c r="O82" s="51"/>
      <c r="P82" s="51"/>
      <c r="Q82" s="224" t="s">
        <v>4089</v>
      </c>
    </row>
    <row r="83" spans="1:17" ht="15.6" x14ac:dyDescent="0.3">
      <c r="A83" s="48" t="s">
        <v>2313</v>
      </c>
      <c r="B83" s="56" t="s">
        <v>2314</v>
      </c>
      <c r="C83" s="73">
        <v>50</v>
      </c>
      <c r="D83" s="47">
        <v>0.1</v>
      </c>
      <c r="E83" s="51">
        <v>18</v>
      </c>
      <c r="F83" s="51"/>
      <c r="G83" s="51"/>
      <c r="H83" s="50"/>
      <c r="I83" s="50"/>
      <c r="J83" s="51"/>
      <c r="K83" s="51"/>
      <c r="L83" s="51"/>
      <c r="M83" s="51"/>
      <c r="N83" s="51"/>
      <c r="O83" s="51"/>
      <c r="P83" s="51"/>
      <c r="Q83" s="224" t="s">
        <v>5178</v>
      </c>
    </row>
    <row r="84" spans="1:17" ht="15.6" x14ac:dyDescent="0.3">
      <c r="A84" s="50" t="s">
        <v>2677</v>
      </c>
      <c r="B84" s="52" t="s">
        <v>5179</v>
      </c>
      <c r="C84" s="73">
        <v>50</v>
      </c>
      <c r="D84" s="47">
        <v>0.03</v>
      </c>
      <c r="E84" s="51">
        <v>20</v>
      </c>
      <c r="F84" s="51"/>
      <c r="G84" s="51"/>
      <c r="H84" s="50"/>
      <c r="I84" s="50"/>
      <c r="J84" s="51"/>
      <c r="K84" s="51"/>
      <c r="L84" s="51"/>
      <c r="M84" s="51"/>
      <c r="N84" s="51"/>
      <c r="O84" s="51"/>
      <c r="P84" s="51"/>
      <c r="Q84" s="224" t="s">
        <v>5180</v>
      </c>
    </row>
    <row r="85" spans="1:17" ht="15.6" x14ac:dyDescent="0.3">
      <c r="A85" s="48" t="s">
        <v>2308</v>
      </c>
      <c r="B85" s="56" t="s">
        <v>2309</v>
      </c>
      <c r="C85" s="73">
        <v>40</v>
      </c>
      <c r="D85" s="47">
        <v>0.6</v>
      </c>
      <c r="E85" s="51">
        <v>16</v>
      </c>
      <c r="F85" s="51"/>
      <c r="G85" s="51"/>
      <c r="H85" s="50"/>
      <c r="I85" s="50"/>
      <c r="J85" s="51"/>
      <c r="K85" s="51"/>
      <c r="L85" s="51"/>
      <c r="M85" s="51"/>
      <c r="N85" s="51"/>
      <c r="O85" s="51"/>
      <c r="P85" s="51"/>
      <c r="Q85" s="224" t="s">
        <v>5183</v>
      </c>
    </row>
    <row r="86" spans="1:17" ht="15.6" x14ac:dyDescent="0.3">
      <c r="A86" s="50" t="s">
        <v>2698</v>
      </c>
      <c r="B86" s="52" t="s">
        <v>2699</v>
      </c>
      <c r="C86" s="73">
        <v>50</v>
      </c>
      <c r="D86" s="47">
        <v>0.19</v>
      </c>
      <c r="E86" s="51">
        <v>32</v>
      </c>
      <c r="F86" s="51"/>
      <c r="G86" s="51"/>
      <c r="H86" s="50"/>
      <c r="I86" s="50"/>
      <c r="J86" s="51"/>
      <c r="K86" s="51"/>
      <c r="L86" s="51"/>
      <c r="M86" s="51"/>
      <c r="N86" s="51"/>
      <c r="O86" s="51"/>
      <c r="P86" s="51"/>
      <c r="Q86" s="224" t="s">
        <v>4099</v>
      </c>
    </row>
    <row r="87" spans="1:17" ht="15.6" x14ac:dyDescent="0.3">
      <c r="A87" s="48" t="s">
        <v>2289</v>
      </c>
      <c r="B87" s="56" t="s">
        <v>2290</v>
      </c>
      <c r="C87" s="73">
        <v>50</v>
      </c>
      <c r="D87" s="47">
        <v>0.15</v>
      </c>
      <c r="E87" s="51">
        <v>18</v>
      </c>
      <c r="F87" s="51"/>
      <c r="G87" s="51"/>
      <c r="H87" s="50"/>
      <c r="I87" s="50"/>
      <c r="J87" s="51"/>
      <c r="K87" s="51"/>
      <c r="L87" s="51"/>
      <c r="M87" s="51"/>
      <c r="N87" s="51"/>
      <c r="O87" s="51"/>
      <c r="P87" s="51"/>
      <c r="Q87" s="224" t="s">
        <v>5184</v>
      </c>
    </row>
    <row r="88" spans="1:17" ht="15.6" x14ac:dyDescent="0.3">
      <c r="A88" s="50" t="s">
        <v>2684</v>
      </c>
      <c r="B88" s="52" t="s">
        <v>2685</v>
      </c>
      <c r="C88" s="73">
        <v>60</v>
      </c>
      <c r="D88" s="47">
        <v>0.9</v>
      </c>
      <c r="E88" s="51">
        <v>24</v>
      </c>
      <c r="F88" s="51"/>
      <c r="G88" s="51"/>
      <c r="H88" s="50"/>
      <c r="I88" s="50"/>
      <c r="J88" s="51"/>
      <c r="K88" s="51"/>
      <c r="L88" s="51"/>
      <c r="M88" s="51"/>
      <c r="N88" s="51"/>
      <c r="O88" s="51"/>
      <c r="P88" s="51"/>
      <c r="Q88" s="233" t="s">
        <v>5379</v>
      </c>
    </row>
    <row r="89" spans="1:17" ht="15.6" x14ac:dyDescent="0.3">
      <c r="A89" s="50" t="s">
        <v>2734</v>
      </c>
      <c r="B89" s="52" t="s">
        <v>2735</v>
      </c>
      <c r="C89" s="73">
        <v>50</v>
      </c>
      <c r="D89" s="47">
        <v>0.06</v>
      </c>
      <c r="E89" s="51">
        <v>32</v>
      </c>
      <c r="F89" s="51"/>
      <c r="G89" s="51"/>
      <c r="H89" s="50"/>
      <c r="I89" s="50"/>
      <c r="J89" s="51" t="s">
        <v>4053</v>
      </c>
      <c r="K89" s="51" t="s">
        <v>4054</v>
      </c>
      <c r="L89" s="51"/>
      <c r="M89" s="51"/>
      <c r="N89" s="51"/>
      <c r="O89" s="51"/>
      <c r="P89" s="51"/>
      <c r="Q89" s="224" t="s">
        <v>4077</v>
      </c>
    </row>
    <row r="90" spans="1:17" ht="15.6" x14ac:dyDescent="0.3">
      <c r="A90" s="50" t="s">
        <v>2453</v>
      </c>
      <c r="B90" s="52" t="s">
        <v>2454</v>
      </c>
      <c r="C90" s="73">
        <v>40</v>
      </c>
      <c r="D90" s="47">
        <v>0.2</v>
      </c>
      <c r="E90" s="51">
        <v>15</v>
      </c>
      <c r="F90" s="51"/>
      <c r="G90" s="51"/>
      <c r="H90" s="50"/>
      <c r="I90" s="50"/>
      <c r="J90" s="51"/>
      <c r="K90" s="51"/>
      <c r="L90" s="51"/>
      <c r="M90" s="51"/>
      <c r="N90" s="51"/>
      <c r="O90" s="51"/>
      <c r="P90" s="51"/>
      <c r="Q90" s="224" t="s">
        <v>5185</v>
      </c>
    </row>
    <row r="91" spans="1:17" ht="15.6" x14ac:dyDescent="0.3">
      <c r="A91" s="50" t="s">
        <v>2700</v>
      </c>
      <c r="B91" s="52" t="s">
        <v>2701</v>
      </c>
      <c r="C91" s="73">
        <v>50</v>
      </c>
      <c r="D91" s="47">
        <v>0.17</v>
      </c>
      <c r="E91" s="51">
        <v>32</v>
      </c>
      <c r="F91" s="51"/>
      <c r="G91" s="51"/>
      <c r="H91" s="50"/>
      <c r="I91" s="50"/>
      <c r="J91" s="51"/>
      <c r="K91" s="51"/>
      <c r="L91" s="51"/>
      <c r="M91" s="51"/>
      <c r="N91" s="51"/>
      <c r="O91" s="51"/>
      <c r="P91" s="51"/>
      <c r="Q91" s="224" t="s">
        <v>4099</v>
      </c>
    </row>
    <row r="92" spans="1:17" ht="15.6" x14ac:dyDescent="0.3">
      <c r="A92" s="48" t="s">
        <v>2376</v>
      </c>
      <c r="B92" s="56" t="s">
        <v>2377</v>
      </c>
      <c r="C92" s="73">
        <v>50</v>
      </c>
      <c r="D92" s="47">
        <v>0.7</v>
      </c>
      <c r="E92" s="51">
        <v>18</v>
      </c>
      <c r="F92" s="51"/>
      <c r="G92" s="51"/>
      <c r="H92" s="50"/>
      <c r="I92" s="50"/>
      <c r="J92" s="51"/>
      <c r="K92" s="51"/>
      <c r="L92" s="51"/>
      <c r="M92" s="51"/>
      <c r="N92" s="51"/>
      <c r="O92" s="51"/>
      <c r="P92" s="51"/>
      <c r="Q92" s="224" t="s">
        <v>5186</v>
      </c>
    </row>
    <row r="93" spans="1:17" ht="15.6" x14ac:dyDescent="0.3">
      <c r="A93" s="48" t="s">
        <v>2378</v>
      </c>
      <c r="B93" s="56" t="s">
        <v>2379</v>
      </c>
      <c r="C93" s="73">
        <v>50</v>
      </c>
      <c r="D93" s="47">
        <v>0.3</v>
      </c>
      <c r="E93" s="51">
        <v>18</v>
      </c>
      <c r="F93" s="51"/>
      <c r="G93" s="51"/>
      <c r="H93" s="50"/>
      <c r="I93" s="50"/>
      <c r="J93" s="51"/>
      <c r="K93" s="51"/>
      <c r="L93" s="51"/>
      <c r="M93" s="51"/>
      <c r="N93" s="51"/>
      <c r="O93" s="51"/>
      <c r="P93" s="51"/>
      <c r="Q93" s="224" t="s">
        <v>5149</v>
      </c>
    </row>
    <row r="94" spans="1:17" ht="15.6" x14ac:dyDescent="0.3">
      <c r="A94" s="50" t="s">
        <v>2525</v>
      </c>
      <c r="B94" s="52" t="s">
        <v>2526</v>
      </c>
      <c r="C94" s="73">
        <v>50</v>
      </c>
      <c r="D94" s="47">
        <v>0.05</v>
      </c>
      <c r="E94" s="51">
        <v>24</v>
      </c>
      <c r="F94" s="51"/>
      <c r="G94" s="51"/>
      <c r="H94" s="50"/>
      <c r="I94" s="50"/>
      <c r="J94" s="51"/>
      <c r="K94" s="51"/>
      <c r="L94" s="51"/>
      <c r="M94" s="51"/>
      <c r="N94" s="51"/>
      <c r="O94" s="51"/>
      <c r="P94" s="51"/>
      <c r="Q94" s="224" t="s">
        <v>5133</v>
      </c>
    </row>
    <row r="95" spans="1:17" ht="15.6" x14ac:dyDescent="0.3">
      <c r="A95" s="50" t="s">
        <v>2459</v>
      </c>
      <c r="B95" s="52" t="s">
        <v>2460</v>
      </c>
      <c r="C95" s="73">
        <v>50</v>
      </c>
      <c r="D95" s="47">
        <v>0.1</v>
      </c>
      <c r="E95" s="51">
        <v>22</v>
      </c>
      <c r="F95" s="51"/>
      <c r="G95" s="51"/>
      <c r="H95" s="50"/>
      <c r="I95" s="50"/>
      <c r="J95" s="51"/>
      <c r="K95" s="51"/>
      <c r="L95" s="51"/>
      <c r="M95" s="51"/>
      <c r="N95" s="51"/>
      <c r="O95" s="51"/>
      <c r="P95" s="51"/>
      <c r="Q95" s="224" t="s">
        <v>4099</v>
      </c>
    </row>
    <row r="96" spans="1:17" ht="15.6" x14ac:dyDescent="0.3">
      <c r="A96" s="50" t="s">
        <v>2461</v>
      </c>
      <c r="B96" s="52" t="s">
        <v>2462</v>
      </c>
      <c r="C96" s="73">
        <v>60</v>
      </c>
      <c r="D96" s="47">
        <v>0.1</v>
      </c>
      <c r="E96" s="51">
        <v>22</v>
      </c>
      <c r="F96" s="51"/>
      <c r="G96" s="51"/>
      <c r="H96" s="50"/>
      <c r="I96" s="50"/>
      <c r="J96" s="51"/>
      <c r="K96" s="51"/>
      <c r="L96" s="51"/>
      <c r="M96" s="51"/>
      <c r="N96" s="51"/>
      <c r="O96" s="51"/>
      <c r="P96" s="51"/>
      <c r="Q96" s="233" t="s">
        <v>5187</v>
      </c>
    </row>
    <row r="97" spans="1:17" ht="15.6" x14ac:dyDescent="0.3">
      <c r="A97" s="50" t="s">
        <v>2702</v>
      </c>
      <c r="B97" s="202" t="s">
        <v>2462</v>
      </c>
      <c r="C97" s="184">
        <v>60</v>
      </c>
      <c r="D97" s="185">
        <v>0.64</v>
      </c>
      <c r="E97" s="186">
        <v>36</v>
      </c>
      <c r="F97" s="51"/>
      <c r="G97" s="51"/>
      <c r="H97" s="50"/>
      <c r="I97" s="50"/>
      <c r="J97" s="51"/>
      <c r="K97" s="51"/>
      <c r="L97" s="51"/>
      <c r="M97" s="51"/>
      <c r="N97" s="51"/>
      <c r="O97" s="51"/>
      <c r="P97" s="51"/>
      <c r="Q97" s="233" t="s">
        <v>5187</v>
      </c>
    </row>
    <row r="98" spans="1:17" ht="15.6" x14ac:dyDescent="0.3">
      <c r="A98" s="50" t="s">
        <v>2527</v>
      </c>
      <c r="B98" s="52" t="s">
        <v>2528</v>
      </c>
      <c r="C98" s="73">
        <v>50</v>
      </c>
      <c r="D98" s="47">
        <v>0.05</v>
      </c>
      <c r="E98" s="51">
        <v>24</v>
      </c>
      <c r="F98" s="51"/>
      <c r="G98" s="51"/>
      <c r="H98" s="50"/>
      <c r="I98" s="50"/>
      <c r="J98" s="51"/>
      <c r="K98" s="51"/>
      <c r="L98" s="51"/>
      <c r="M98" s="51"/>
      <c r="N98" s="51"/>
      <c r="O98" s="51"/>
      <c r="P98" s="51"/>
      <c r="Q98" s="224" t="s">
        <v>5188</v>
      </c>
    </row>
    <row r="99" spans="1:17" ht="15.6" x14ac:dyDescent="0.3">
      <c r="A99" s="50"/>
      <c r="B99" s="52" t="s">
        <v>5171</v>
      </c>
      <c r="C99" s="73"/>
      <c r="D99" s="182">
        <v>0.12</v>
      </c>
      <c r="E99" s="51"/>
      <c r="F99" s="51"/>
      <c r="G99" s="51"/>
      <c r="H99" s="50"/>
      <c r="I99" s="50"/>
      <c r="J99" s="51"/>
      <c r="K99" s="51"/>
      <c r="L99" s="51"/>
      <c r="M99" s="83">
        <v>42689</v>
      </c>
      <c r="N99" s="51"/>
      <c r="O99" s="51"/>
      <c r="P99" s="51"/>
      <c r="Q99" s="224" t="s">
        <v>4089</v>
      </c>
    </row>
    <row r="100" spans="1:17" ht="15.6" x14ac:dyDescent="0.3">
      <c r="A100" s="48" t="s">
        <v>2407</v>
      </c>
      <c r="B100" s="56" t="s">
        <v>2408</v>
      </c>
      <c r="C100" s="73">
        <v>40</v>
      </c>
      <c r="D100" s="47">
        <v>0.41</v>
      </c>
      <c r="E100" s="51">
        <v>18</v>
      </c>
      <c r="F100" s="51"/>
      <c r="G100" s="51"/>
      <c r="H100" s="50"/>
      <c r="I100" s="50"/>
      <c r="J100" s="51"/>
      <c r="K100" s="51"/>
      <c r="L100" s="51"/>
      <c r="M100" s="51"/>
      <c r="N100" s="51"/>
      <c r="O100" s="51"/>
      <c r="P100" s="51"/>
      <c r="Q100" s="224" t="s">
        <v>5135</v>
      </c>
    </row>
    <row r="101" spans="1:17" ht="15.6" x14ac:dyDescent="0.3">
      <c r="A101" s="50" t="s">
        <v>2686</v>
      </c>
      <c r="B101" s="52" t="s">
        <v>2687</v>
      </c>
      <c r="C101" s="73">
        <v>60</v>
      </c>
      <c r="D101" s="47">
        <v>0.35</v>
      </c>
      <c r="E101" s="51">
        <v>24</v>
      </c>
      <c r="F101" s="51"/>
      <c r="G101" s="51"/>
      <c r="H101" s="50"/>
      <c r="I101" s="50"/>
      <c r="J101" s="51"/>
      <c r="K101" s="51"/>
      <c r="L101" s="51"/>
      <c r="M101" s="51"/>
      <c r="N101" s="51"/>
      <c r="O101" s="51"/>
      <c r="P101" s="51"/>
      <c r="Q101" s="224" t="s">
        <v>5181</v>
      </c>
    </row>
    <row r="102" spans="1:17" ht="15.6" x14ac:dyDescent="0.3">
      <c r="A102" s="50" t="s">
        <v>2529</v>
      </c>
      <c r="B102" s="52" t="s">
        <v>2530</v>
      </c>
      <c r="C102" s="73">
        <v>50</v>
      </c>
      <c r="D102" s="47">
        <v>0.15</v>
      </c>
      <c r="E102" s="51">
        <v>24</v>
      </c>
      <c r="F102" s="51"/>
      <c r="G102" s="51"/>
      <c r="H102" s="50"/>
      <c r="I102" s="50"/>
      <c r="J102" s="51"/>
      <c r="K102" s="51"/>
      <c r="L102" s="51"/>
      <c r="M102" s="51"/>
      <c r="N102" s="51"/>
      <c r="O102" s="51"/>
      <c r="P102" s="51"/>
      <c r="Q102" s="224" t="s">
        <v>5189</v>
      </c>
    </row>
    <row r="103" spans="1:17" ht="15.6" x14ac:dyDescent="0.3">
      <c r="A103" s="48" t="s">
        <v>2380</v>
      </c>
      <c r="B103" s="56" t="s">
        <v>2381</v>
      </c>
      <c r="C103" s="73">
        <v>50</v>
      </c>
      <c r="D103" s="47">
        <v>0.3</v>
      </c>
      <c r="E103" s="51">
        <v>18</v>
      </c>
      <c r="F103" s="51"/>
      <c r="G103" s="51"/>
      <c r="H103" s="50"/>
      <c r="I103" s="50"/>
      <c r="J103" s="51"/>
      <c r="K103" s="51"/>
      <c r="L103" s="51"/>
      <c r="M103" s="51"/>
      <c r="N103" s="51"/>
      <c r="O103" s="51"/>
      <c r="P103" s="51"/>
      <c r="Q103" s="224" t="s">
        <v>5149</v>
      </c>
    </row>
    <row r="104" spans="1:17" ht="15.6" x14ac:dyDescent="0.3">
      <c r="A104" s="48"/>
      <c r="B104" s="56" t="s">
        <v>887</v>
      </c>
      <c r="C104" s="73"/>
      <c r="D104" s="245"/>
      <c r="E104" s="51"/>
      <c r="F104" s="51"/>
      <c r="G104" s="51"/>
      <c r="H104" s="50"/>
      <c r="I104" s="50"/>
      <c r="J104" s="51"/>
      <c r="K104" s="51"/>
      <c r="L104" s="51" t="s">
        <v>5474</v>
      </c>
      <c r="M104" s="81">
        <v>44552</v>
      </c>
      <c r="N104" s="51"/>
      <c r="O104" s="51"/>
      <c r="P104" s="51"/>
      <c r="Q104" s="246" t="s">
        <v>5475</v>
      </c>
    </row>
    <row r="105" spans="1:17" ht="15.6" x14ac:dyDescent="0.3">
      <c r="A105" s="50" t="s">
        <v>2531</v>
      </c>
      <c r="B105" s="52" t="s">
        <v>2532</v>
      </c>
      <c r="C105" s="73">
        <v>50</v>
      </c>
      <c r="D105" s="47">
        <v>0.05</v>
      </c>
      <c r="E105" s="51">
        <v>24</v>
      </c>
      <c r="F105" s="51"/>
      <c r="G105" s="51"/>
      <c r="H105" s="50"/>
      <c r="I105" s="50"/>
      <c r="J105" s="51"/>
      <c r="K105" s="51"/>
      <c r="L105" s="51"/>
      <c r="M105" s="51"/>
      <c r="N105" s="51"/>
      <c r="O105" s="51"/>
      <c r="P105" s="51"/>
      <c r="Q105" s="224" t="s">
        <v>4102</v>
      </c>
    </row>
    <row r="106" spans="1:17" ht="15.6" x14ac:dyDescent="0.3">
      <c r="A106" s="48" t="s">
        <v>2432</v>
      </c>
      <c r="B106" s="56" t="s">
        <v>2433</v>
      </c>
      <c r="C106" s="73">
        <v>60</v>
      </c>
      <c r="D106" s="47">
        <v>1.1000000000000001</v>
      </c>
      <c r="E106" s="51">
        <v>24</v>
      </c>
      <c r="F106" s="51"/>
      <c r="G106" s="51"/>
      <c r="H106" s="50"/>
      <c r="I106" s="50"/>
      <c r="J106" s="51"/>
      <c r="K106" s="51"/>
      <c r="L106" s="51"/>
      <c r="M106" s="51"/>
      <c r="N106" s="51"/>
      <c r="O106" s="51"/>
      <c r="P106" s="51"/>
      <c r="Q106" s="157" t="s">
        <v>5190</v>
      </c>
    </row>
    <row r="107" spans="1:17" ht="15.6" x14ac:dyDescent="0.3">
      <c r="A107" s="50" t="s">
        <v>2533</v>
      </c>
      <c r="B107" s="52" t="s">
        <v>2534</v>
      </c>
      <c r="C107" s="73">
        <v>50</v>
      </c>
      <c r="D107" s="47">
        <v>0.05</v>
      </c>
      <c r="E107" s="51">
        <v>24</v>
      </c>
      <c r="F107" s="51"/>
      <c r="G107" s="51"/>
      <c r="H107" s="50"/>
      <c r="I107" s="50"/>
      <c r="J107" s="51"/>
      <c r="K107" s="51"/>
      <c r="L107" s="51"/>
      <c r="M107" s="51"/>
      <c r="N107" s="51"/>
      <c r="O107" s="51"/>
      <c r="P107" s="51"/>
      <c r="Q107" s="224" t="s">
        <v>5191</v>
      </c>
    </row>
    <row r="108" spans="1:17" ht="15.6" x14ac:dyDescent="0.3">
      <c r="A108" s="48" t="s">
        <v>2370</v>
      </c>
      <c r="B108" s="56" t="s">
        <v>2371</v>
      </c>
      <c r="C108" s="73">
        <v>50</v>
      </c>
      <c r="D108" s="47">
        <v>0.15</v>
      </c>
      <c r="E108" s="51">
        <v>20</v>
      </c>
      <c r="F108" s="51"/>
      <c r="G108" s="51"/>
      <c r="H108" s="50"/>
      <c r="I108" s="50"/>
      <c r="J108" s="51"/>
      <c r="K108" s="51"/>
      <c r="L108" s="51"/>
      <c r="M108" s="51"/>
      <c r="N108" s="51"/>
      <c r="O108" s="51"/>
      <c r="P108" s="51"/>
      <c r="Q108" s="224" t="s">
        <v>5192</v>
      </c>
    </row>
    <row r="109" spans="1:17" ht="15.6" x14ac:dyDescent="0.3">
      <c r="A109" s="50" t="s">
        <v>2487</v>
      </c>
      <c r="B109" s="52" t="s">
        <v>4056</v>
      </c>
      <c r="C109" s="73" t="s">
        <v>3882</v>
      </c>
      <c r="D109" s="47">
        <v>0.12</v>
      </c>
      <c r="E109" s="51" t="s">
        <v>3938</v>
      </c>
      <c r="F109" s="51"/>
      <c r="G109" s="51"/>
      <c r="H109" s="50"/>
      <c r="I109" s="50"/>
      <c r="J109" s="51"/>
      <c r="K109" s="51"/>
      <c r="L109" s="51"/>
      <c r="M109" s="51"/>
      <c r="N109" s="51"/>
      <c r="O109" s="51"/>
      <c r="P109" s="51"/>
      <c r="Q109" s="224" t="s">
        <v>5193</v>
      </c>
    </row>
    <row r="110" spans="1:17" ht="15.6" x14ac:dyDescent="0.3">
      <c r="A110" s="50" t="s">
        <v>2500</v>
      </c>
      <c r="B110" s="52" t="s">
        <v>2501</v>
      </c>
      <c r="C110" s="73">
        <v>70</v>
      </c>
      <c r="D110" s="47">
        <v>5.3</v>
      </c>
      <c r="E110" s="51">
        <v>10</v>
      </c>
      <c r="F110" s="51"/>
      <c r="G110" s="51"/>
      <c r="H110" s="50"/>
      <c r="I110" s="50"/>
      <c r="J110" s="51"/>
      <c r="K110" s="51"/>
      <c r="L110" s="51"/>
      <c r="M110" s="51"/>
      <c r="N110" s="51"/>
      <c r="O110" s="51"/>
      <c r="P110" s="51"/>
      <c r="Q110" s="233" t="s">
        <v>5242</v>
      </c>
    </row>
    <row r="111" spans="1:17" ht="15.6" x14ac:dyDescent="0.3">
      <c r="A111" s="50" t="s">
        <v>2500</v>
      </c>
      <c r="B111" s="52" t="s">
        <v>2501</v>
      </c>
      <c r="C111" s="73">
        <v>70</v>
      </c>
      <c r="D111" s="47">
        <v>13.8</v>
      </c>
      <c r="E111" s="51">
        <v>16</v>
      </c>
      <c r="F111" s="51"/>
      <c r="G111" s="51"/>
      <c r="H111" s="50"/>
      <c r="I111" s="50"/>
      <c r="J111" s="51"/>
      <c r="K111" s="51"/>
      <c r="L111" s="51"/>
      <c r="M111" s="51"/>
      <c r="N111" s="51"/>
      <c r="O111" s="51"/>
      <c r="P111" s="51"/>
      <c r="Q111" s="233" t="s">
        <v>5242</v>
      </c>
    </row>
    <row r="112" spans="1:17" ht="15.6" x14ac:dyDescent="0.3">
      <c r="A112" s="50" t="s">
        <v>2688</v>
      </c>
      <c r="B112" s="52" t="s">
        <v>2689</v>
      </c>
      <c r="C112" s="73">
        <v>60</v>
      </c>
      <c r="D112" s="47">
        <v>0.1</v>
      </c>
      <c r="E112" s="51">
        <v>24</v>
      </c>
      <c r="F112" s="51"/>
      <c r="G112" s="51"/>
      <c r="H112" s="50"/>
      <c r="I112" s="50"/>
      <c r="J112" s="51"/>
      <c r="K112" s="51"/>
      <c r="L112" s="51"/>
      <c r="M112" s="51"/>
      <c r="N112" s="51"/>
      <c r="O112" s="51"/>
      <c r="P112" s="51"/>
      <c r="Q112" s="224" t="s">
        <v>5182</v>
      </c>
    </row>
    <row r="113" spans="1:17" ht="15.6" x14ac:dyDescent="0.3">
      <c r="A113" s="50" t="s">
        <v>2535</v>
      </c>
      <c r="B113" s="52" t="s">
        <v>2536</v>
      </c>
      <c r="C113" s="73">
        <v>50</v>
      </c>
      <c r="D113" s="47">
        <v>0.1</v>
      </c>
      <c r="E113" s="51">
        <v>24</v>
      </c>
      <c r="F113" s="51"/>
      <c r="G113" s="51"/>
      <c r="H113" s="50"/>
      <c r="I113" s="50"/>
      <c r="J113" s="51" t="s">
        <v>4057</v>
      </c>
      <c r="K113" s="51" t="s">
        <v>4058</v>
      </c>
      <c r="L113" s="51"/>
      <c r="M113" s="51"/>
      <c r="N113" s="51"/>
      <c r="O113" s="51"/>
      <c r="P113" s="51"/>
      <c r="Q113" s="224" t="s">
        <v>5137</v>
      </c>
    </row>
    <row r="114" spans="1:17" ht="15.6" x14ac:dyDescent="0.3">
      <c r="A114" s="50" t="s">
        <v>2643</v>
      </c>
      <c r="B114" s="52" t="s">
        <v>2644</v>
      </c>
      <c r="C114" s="73">
        <v>44</v>
      </c>
      <c r="D114" s="47">
        <v>0.05</v>
      </c>
      <c r="E114" s="51">
        <v>24</v>
      </c>
      <c r="F114" s="51"/>
      <c r="G114" s="51"/>
      <c r="H114" s="50"/>
      <c r="I114" s="50"/>
      <c r="J114" s="51"/>
      <c r="K114" s="51"/>
      <c r="L114" s="51"/>
      <c r="M114" s="51"/>
      <c r="N114" s="51"/>
      <c r="O114" s="51"/>
      <c r="P114" s="51"/>
      <c r="Q114" s="224" t="s">
        <v>4089</v>
      </c>
    </row>
    <row r="115" spans="1:17" ht="15.6" x14ac:dyDescent="0.3">
      <c r="A115" s="48" t="s">
        <v>2382</v>
      </c>
      <c r="B115" s="56" t="s">
        <v>2383</v>
      </c>
      <c r="C115" s="73">
        <v>50</v>
      </c>
      <c r="D115" s="47">
        <v>0.3</v>
      </c>
      <c r="E115" s="51">
        <v>18</v>
      </c>
      <c r="F115" s="51"/>
      <c r="G115" s="51"/>
      <c r="H115" s="50"/>
      <c r="I115" s="50"/>
      <c r="J115" s="51"/>
      <c r="K115" s="51"/>
      <c r="L115" s="51"/>
      <c r="M115" s="51"/>
      <c r="N115" s="51"/>
      <c r="O115" s="51"/>
      <c r="P115" s="51"/>
      <c r="Q115" s="224" t="s">
        <v>5149</v>
      </c>
    </row>
    <row r="116" spans="1:17" ht="15.6" x14ac:dyDescent="0.3">
      <c r="A116" s="50" t="s">
        <v>2665</v>
      </c>
      <c r="B116" s="52" t="s">
        <v>2666</v>
      </c>
      <c r="C116" s="73">
        <v>50</v>
      </c>
      <c r="D116" s="47">
        <v>0.05</v>
      </c>
      <c r="E116" s="51">
        <v>24</v>
      </c>
      <c r="F116" s="51"/>
      <c r="G116" s="51"/>
      <c r="H116" s="50"/>
      <c r="I116" s="50"/>
      <c r="J116" s="51"/>
      <c r="K116" s="51"/>
      <c r="L116" s="51"/>
      <c r="M116" s="51"/>
      <c r="N116" s="51"/>
      <c r="O116" s="51"/>
      <c r="P116" s="51"/>
      <c r="Q116" s="224" t="s">
        <v>4091</v>
      </c>
    </row>
    <row r="117" spans="1:17" ht="15.6" x14ac:dyDescent="0.3">
      <c r="A117" s="50" t="s">
        <v>2645</v>
      </c>
      <c r="B117" s="52" t="s">
        <v>2646</v>
      </c>
      <c r="C117" s="73">
        <v>50</v>
      </c>
      <c r="D117" s="47">
        <v>0.1</v>
      </c>
      <c r="E117" s="51">
        <v>24</v>
      </c>
      <c r="F117" s="51"/>
      <c r="G117" s="51"/>
      <c r="H117" s="50"/>
      <c r="I117" s="50"/>
      <c r="J117" s="51"/>
      <c r="K117" s="51"/>
      <c r="L117" s="51"/>
      <c r="M117" s="51"/>
      <c r="N117" s="51"/>
      <c r="O117" s="51"/>
      <c r="P117" s="51"/>
      <c r="Q117" s="224" t="s">
        <v>5161</v>
      </c>
    </row>
    <row r="118" spans="1:17" ht="15.6" x14ac:dyDescent="0.3">
      <c r="A118" s="50" t="s">
        <v>2741</v>
      </c>
      <c r="B118" s="52" t="s">
        <v>2742</v>
      </c>
      <c r="C118" s="73">
        <v>60</v>
      </c>
      <c r="D118" s="47">
        <v>0.37</v>
      </c>
      <c r="E118" s="51">
        <v>14</v>
      </c>
      <c r="F118" s="51"/>
      <c r="G118" s="51"/>
      <c r="H118" s="50"/>
      <c r="I118" s="50"/>
      <c r="J118" s="51"/>
      <c r="K118" s="51"/>
      <c r="L118" s="51"/>
      <c r="M118" s="51"/>
      <c r="N118" s="51"/>
      <c r="O118" s="51"/>
      <c r="P118" s="51"/>
      <c r="Q118" s="224" t="s">
        <v>4084</v>
      </c>
    </row>
    <row r="119" spans="1:17" ht="15.6" x14ac:dyDescent="0.3">
      <c r="A119" s="50" t="s">
        <v>2613</v>
      </c>
      <c r="B119" s="52" t="s">
        <v>4059</v>
      </c>
      <c r="C119" s="73">
        <v>50</v>
      </c>
      <c r="D119" s="47">
        <v>0.1</v>
      </c>
      <c r="E119" s="51">
        <v>24</v>
      </c>
      <c r="F119" s="51"/>
      <c r="G119" s="51"/>
      <c r="H119" s="50"/>
      <c r="I119" s="50"/>
      <c r="J119" s="51"/>
      <c r="K119" s="51"/>
      <c r="L119" s="51"/>
      <c r="M119" s="51"/>
      <c r="N119" s="51"/>
      <c r="O119" s="51"/>
      <c r="P119" s="51"/>
      <c r="Q119" s="224" t="s">
        <v>5194</v>
      </c>
    </row>
    <row r="120" spans="1:17" ht="15.6" x14ac:dyDescent="0.3">
      <c r="A120" s="50" t="s">
        <v>2614</v>
      </c>
      <c r="B120" s="52" t="s">
        <v>4060</v>
      </c>
      <c r="C120" s="73">
        <v>60</v>
      </c>
      <c r="D120" s="47">
        <v>0.55000000000000004</v>
      </c>
      <c r="E120" s="51">
        <v>24</v>
      </c>
      <c r="F120" s="51"/>
      <c r="G120" s="51"/>
      <c r="H120" s="50"/>
      <c r="I120" s="50"/>
      <c r="J120" s="51"/>
      <c r="K120" s="51"/>
      <c r="L120" s="51"/>
      <c r="M120" s="51"/>
      <c r="N120" s="51"/>
      <c r="O120" s="51"/>
      <c r="P120" s="51"/>
      <c r="Q120" s="233" t="s">
        <v>5195</v>
      </c>
    </row>
    <row r="121" spans="1:17" ht="15.6" x14ac:dyDescent="0.3">
      <c r="A121" s="48" t="s">
        <v>2401</v>
      </c>
      <c r="B121" s="56" t="s">
        <v>2402</v>
      </c>
      <c r="C121" s="73" t="s">
        <v>3882</v>
      </c>
      <c r="D121" s="47">
        <v>0.25</v>
      </c>
      <c r="E121" s="51">
        <v>30</v>
      </c>
      <c r="F121" s="51"/>
      <c r="G121" s="51"/>
      <c r="H121" s="50"/>
      <c r="I121" s="50"/>
      <c r="J121" s="51"/>
      <c r="K121" s="51"/>
      <c r="L121" s="51"/>
      <c r="M121" s="51"/>
      <c r="N121" s="51"/>
      <c r="O121" s="51"/>
      <c r="P121" s="51"/>
      <c r="Q121" s="224" t="s">
        <v>5186</v>
      </c>
    </row>
    <row r="122" spans="1:17" ht="15.6" x14ac:dyDescent="0.3">
      <c r="A122" s="48" t="s">
        <v>2345</v>
      </c>
      <c r="B122" s="56" t="s">
        <v>2346</v>
      </c>
      <c r="C122" s="73">
        <v>50</v>
      </c>
      <c r="D122" s="47">
        <v>0.65</v>
      </c>
      <c r="E122" s="51">
        <v>18</v>
      </c>
      <c r="F122" s="51"/>
      <c r="G122" s="51"/>
      <c r="H122" s="50"/>
      <c r="I122" s="50"/>
      <c r="J122" s="51"/>
      <c r="K122" s="51"/>
      <c r="L122" s="51"/>
      <c r="M122" s="51"/>
      <c r="N122" s="51"/>
      <c r="O122" s="51"/>
      <c r="P122" s="51"/>
      <c r="Q122" s="233" t="s">
        <v>5157</v>
      </c>
    </row>
    <row r="123" spans="1:17" ht="15.6" x14ac:dyDescent="0.3">
      <c r="A123" s="48" t="s">
        <v>2362</v>
      </c>
      <c r="B123" s="56" t="s">
        <v>2363</v>
      </c>
      <c r="C123" s="73">
        <v>50</v>
      </c>
      <c r="D123" s="47">
        <v>0.15</v>
      </c>
      <c r="E123" s="51">
        <v>32</v>
      </c>
      <c r="F123" s="51"/>
      <c r="G123" s="51"/>
      <c r="H123" s="50"/>
      <c r="I123" s="50"/>
      <c r="J123" s="51"/>
      <c r="K123" s="51"/>
      <c r="L123" s="51"/>
      <c r="M123" s="51"/>
      <c r="N123" s="51"/>
      <c r="O123" s="51"/>
      <c r="P123" s="51"/>
      <c r="Q123" s="224" t="s">
        <v>5196</v>
      </c>
    </row>
    <row r="124" spans="1:17" ht="15.6" x14ac:dyDescent="0.3">
      <c r="A124" s="48" t="s">
        <v>2364</v>
      </c>
      <c r="B124" s="56" t="s">
        <v>2365</v>
      </c>
      <c r="C124" s="73">
        <v>50</v>
      </c>
      <c r="D124" s="47">
        <v>0.5</v>
      </c>
      <c r="E124" s="51">
        <v>32</v>
      </c>
      <c r="F124" s="51"/>
      <c r="G124" s="51"/>
      <c r="H124" s="50"/>
      <c r="I124" s="50"/>
      <c r="J124" s="51"/>
      <c r="K124" s="51"/>
      <c r="L124" s="51"/>
      <c r="M124" s="51"/>
      <c r="N124" s="51"/>
      <c r="O124" s="51"/>
      <c r="P124" s="51"/>
      <c r="Q124" s="233" t="s">
        <v>5197</v>
      </c>
    </row>
    <row r="125" spans="1:17" ht="15.6" x14ac:dyDescent="0.3">
      <c r="A125" s="48" t="s">
        <v>2366</v>
      </c>
      <c r="B125" s="56" t="s">
        <v>2367</v>
      </c>
      <c r="C125" s="73">
        <v>50</v>
      </c>
      <c r="D125" s="47">
        <v>0.05</v>
      </c>
      <c r="E125" s="51">
        <v>32</v>
      </c>
      <c r="F125" s="51"/>
      <c r="G125" s="51"/>
      <c r="H125" s="50"/>
      <c r="I125" s="50"/>
      <c r="J125" s="51"/>
      <c r="K125" s="51"/>
      <c r="L125" s="51"/>
      <c r="M125" s="51"/>
      <c r="N125" s="51"/>
      <c r="O125" s="51"/>
      <c r="P125" s="51"/>
      <c r="Q125" s="224" t="s">
        <v>5196</v>
      </c>
    </row>
    <row r="126" spans="1:17" ht="15.6" x14ac:dyDescent="0.3">
      <c r="A126" s="50" t="s">
        <v>2703</v>
      </c>
      <c r="B126" s="52" t="s">
        <v>2704</v>
      </c>
      <c r="C126" s="73">
        <v>50</v>
      </c>
      <c r="D126" s="47">
        <v>0.06</v>
      </c>
      <c r="E126" s="51">
        <v>32</v>
      </c>
      <c r="F126" s="51"/>
      <c r="G126" s="51"/>
      <c r="H126" s="50"/>
      <c r="I126" s="50"/>
      <c r="J126" s="51"/>
      <c r="K126" s="51"/>
      <c r="L126" s="51"/>
      <c r="M126" s="51"/>
      <c r="N126" s="51"/>
      <c r="O126" s="51"/>
      <c r="P126" s="51"/>
      <c r="Q126" s="224" t="s">
        <v>4096</v>
      </c>
    </row>
    <row r="127" spans="1:17" ht="15.6" x14ac:dyDescent="0.3">
      <c r="A127" s="50" t="s">
        <v>2537</v>
      </c>
      <c r="B127" s="52" t="s">
        <v>2538</v>
      </c>
      <c r="C127" s="73">
        <v>50</v>
      </c>
      <c r="D127" s="47">
        <v>0.05</v>
      </c>
      <c r="E127" s="51">
        <v>24</v>
      </c>
      <c r="F127" s="51"/>
      <c r="G127" s="51"/>
      <c r="H127" s="50"/>
      <c r="I127" s="50"/>
      <c r="J127" s="51"/>
      <c r="K127" s="51"/>
      <c r="L127" s="51"/>
      <c r="M127" s="51"/>
      <c r="N127" s="51"/>
      <c r="O127" s="51"/>
      <c r="P127" s="51"/>
      <c r="Q127" s="224" t="s">
        <v>5189</v>
      </c>
    </row>
    <row r="128" spans="1:17" ht="15.6" x14ac:dyDescent="0.3">
      <c r="A128" s="50" t="s">
        <v>2539</v>
      </c>
      <c r="B128" s="52" t="s">
        <v>2540</v>
      </c>
      <c r="C128" s="73">
        <v>50</v>
      </c>
      <c r="D128" s="47">
        <v>0.05</v>
      </c>
      <c r="E128" s="51">
        <v>24</v>
      </c>
      <c r="F128" s="51"/>
      <c r="G128" s="51"/>
      <c r="H128" s="50"/>
      <c r="I128" s="50"/>
      <c r="J128" s="51"/>
      <c r="K128" s="51"/>
      <c r="L128" s="51"/>
      <c r="M128" s="51"/>
      <c r="N128" s="51"/>
      <c r="O128" s="51"/>
      <c r="P128" s="51"/>
      <c r="Q128" s="224" t="s">
        <v>5198</v>
      </c>
    </row>
    <row r="129" spans="1:17" ht="15.6" x14ac:dyDescent="0.3">
      <c r="A129" s="50" t="s">
        <v>2721</v>
      </c>
      <c r="B129" s="52" t="s">
        <v>4061</v>
      </c>
      <c r="C129" s="73">
        <v>50</v>
      </c>
      <c r="D129" s="47">
        <v>7.0000000000000007E-2</v>
      </c>
      <c r="E129" s="51">
        <v>32</v>
      </c>
      <c r="F129" s="51"/>
      <c r="G129" s="51"/>
      <c r="H129" s="50"/>
      <c r="I129" s="50"/>
      <c r="J129" s="51"/>
      <c r="K129" s="51"/>
      <c r="L129" s="51"/>
      <c r="M129" s="51"/>
      <c r="N129" s="51"/>
      <c r="O129" s="51"/>
      <c r="P129" s="51"/>
      <c r="Q129" s="224" t="s">
        <v>5140</v>
      </c>
    </row>
    <row r="130" spans="1:17" ht="15.6" x14ac:dyDescent="0.3">
      <c r="A130" s="50"/>
      <c r="B130" s="52" t="s">
        <v>4062</v>
      </c>
      <c r="C130" s="73">
        <v>50</v>
      </c>
      <c r="D130" s="47">
        <v>0.03</v>
      </c>
      <c r="E130" s="51">
        <v>32</v>
      </c>
      <c r="F130" s="51"/>
      <c r="G130" s="51"/>
      <c r="H130" s="50"/>
      <c r="I130" s="50"/>
      <c r="J130" s="51"/>
      <c r="K130" s="51"/>
      <c r="L130" s="51"/>
      <c r="M130" s="51"/>
      <c r="N130" s="51"/>
      <c r="O130" s="51"/>
      <c r="P130" s="51"/>
      <c r="Q130" s="224" t="s">
        <v>5140</v>
      </c>
    </row>
    <row r="131" spans="1:17" ht="15.6" x14ac:dyDescent="0.3">
      <c r="A131" s="48" t="s">
        <v>2315</v>
      </c>
      <c r="B131" s="56" t="s">
        <v>2316</v>
      </c>
      <c r="C131" s="73">
        <v>50</v>
      </c>
      <c r="D131" s="47">
        <v>0.05</v>
      </c>
      <c r="E131" s="51">
        <v>18</v>
      </c>
      <c r="F131" s="51"/>
      <c r="G131" s="51"/>
      <c r="H131" s="50"/>
      <c r="I131" s="50"/>
      <c r="J131" s="51"/>
      <c r="K131" s="51"/>
      <c r="L131" s="51"/>
      <c r="M131" s="51"/>
      <c r="N131" s="51"/>
      <c r="O131" s="51"/>
      <c r="P131" s="51"/>
      <c r="Q131" s="224" t="s">
        <v>5199</v>
      </c>
    </row>
    <row r="132" spans="1:17" ht="15.6" x14ac:dyDescent="0.3">
      <c r="A132" s="48" t="s">
        <v>2422</v>
      </c>
      <c r="B132" s="56" t="s">
        <v>2423</v>
      </c>
      <c r="C132" s="73">
        <v>40</v>
      </c>
      <c r="D132" s="47">
        <v>0.3</v>
      </c>
      <c r="E132" s="51">
        <v>16</v>
      </c>
      <c r="F132" s="51"/>
      <c r="G132" s="51"/>
      <c r="H132" s="50"/>
      <c r="I132" s="50"/>
      <c r="J132" s="51"/>
      <c r="K132" s="51"/>
      <c r="L132" s="51"/>
      <c r="M132" s="51"/>
      <c r="N132" s="51"/>
      <c r="O132" s="51"/>
      <c r="P132" s="51"/>
      <c r="Q132" s="233" t="s">
        <v>5201</v>
      </c>
    </row>
    <row r="133" spans="1:17" ht="15.6" x14ac:dyDescent="0.3">
      <c r="A133" s="50" t="s">
        <v>2631</v>
      </c>
      <c r="B133" s="52" t="s">
        <v>2632</v>
      </c>
      <c r="C133" s="73">
        <v>50</v>
      </c>
      <c r="D133" s="47">
        <v>0.05</v>
      </c>
      <c r="E133" s="51">
        <v>24</v>
      </c>
      <c r="F133" s="51"/>
      <c r="G133" s="51"/>
      <c r="H133" s="50"/>
      <c r="I133" s="50"/>
      <c r="J133" s="51"/>
      <c r="K133" s="51"/>
      <c r="L133" s="51"/>
      <c r="M133" s="51"/>
      <c r="N133" s="51"/>
      <c r="O133" s="51"/>
      <c r="P133" s="51"/>
      <c r="Q133" s="224" t="s">
        <v>4093</v>
      </c>
    </row>
    <row r="134" spans="1:17" ht="15.6" x14ac:dyDescent="0.3">
      <c r="A134" s="50" t="s">
        <v>2729</v>
      </c>
      <c r="B134" s="52" t="s">
        <v>2248</v>
      </c>
      <c r="C134" s="73">
        <v>50</v>
      </c>
      <c r="D134" s="47">
        <v>0.03</v>
      </c>
      <c r="E134" s="51">
        <v>32</v>
      </c>
      <c r="F134" s="51"/>
      <c r="G134" s="51"/>
      <c r="H134" s="50"/>
      <c r="I134" s="50"/>
      <c r="J134" s="51"/>
      <c r="K134" s="51"/>
      <c r="L134" s="51"/>
      <c r="M134" s="51"/>
      <c r="N134" s="51"/>
      <c r="O134" s="51"/>
      <c r="P134" s="51"/>
      <c r="Q134" s="224" t="s">
        <v>5126</v>
      </c>
    </row>
    <row r="135" spans="1:17" ht="15.6" x14ac:dyDescent="0.3">
      <c r="A135" s="50" t="s">
        <v>2705</v>
      </c>
      <c r="B135" s="52" t="s">
        <v>2706</v>
      </c>
      <c r="C135" s="73">
        <v>50</v>
      </c>
      <c r="D135" s="47">
        <v>0.06</v>
      </c>
      <c r="E135" s="51">
        <v>32</v>
      </c>
      <c r="F135" s="51"/>
      <c r="G135" s="51"/>
      <c r="H135" s="50"/>
      <c r="I135" s="50"/>
      <c r="J135" s="51"/>
      <c r="K135" s="51"/>
      <c r="L135" s="51"/>
      <c r="M135" s="51"/>
      <c r="N135" s="51"/>
      <c r="O135" s="51"/>
      <c r="P135" s="51"/>
      <c r="Q135" s="224" t="s">
        <v>4096</v>
      </c>
    </row>
    <row r="136" spans="1:17" ht="15.6" x14ac:dyDescent="0.3">
      <c r="A136" s="50" t="s">
        <v>2443</v>
      </c>
      <c r="B136" s="52" t="s">
        <v>2444</v>
      </c>
      <c r="C136" s="73">
        <v>50</v>
      </c>
      <c r="D136" s="47">
        <v>0.1</v>
      </c>
      <c r="E136" s="51">
        <v>20</v>
      </c>
      <c r="F136" s="51"/>
      <c r="G136" s="51"/>
      <c r="H136" s="50"/>
      <c r="I136" s="50"/>
      <c r="J136" s="51"/>
      <c r="K136" s="51"/>
      <c r="L136" s="51"/>
      <c r="M136" s="51"/>
      <c r="N136" s="51"/>
      <c r="O136" s="51"/>
      <c r="P136" s="51"/>
      <c r="Q136" s="224" t="s">
        <v>5128</v>
      </c>
    </row>
    <row r="137" spans="1:17" ht="15.6" x14ac:dyDescent="0.3">
      <c r="A137" s="50" t="s">
        <v>2647</v>
      </c>
      <c r="B137" s="52" t="s">
        <v>2648</v>
      </c>
      <c r="C137" s="73">
        <v>44</v>
      </c>
      <c r="D137" s="47">
        <v>0.2</v>
      </c>
      <c r="E137" s="51">
        <v>28</v>
      </c>
      <c r="F137" s="51"/>
      <c r="G137" s="51"/>
      <c r="H137" s="50"/>
      <c r="I137" s="50"/>
      <c r="J137" s="51"/>
      <c r="K137" s="51"/>
      <c r="L137" s="51"/>
      <c r="M137" s="51"/>
      <c r="N137" s="51"/>
      <c r="O137" s="51"/>
      <c r="P137" s="51"/>
      <c r="Q137" s="224" t="s">
        <v>4089</v>
      </c>
    </row>
    <row r="138" spans="1:17" ht="15.6" x14ac:dyDescent="0.3">
      <c r="A138" s="50" t="s">
        <v>2649</v>
      </c>
      <c r="B138" s="52" t="s">
        <v>2650</v>
      </c>
      <c r="C138" s="73">
        <v>44</v>
      </c>
      <c r="D138" s="47">
        <v>0.2</v>
      </c>
      <c r="E138" s="51">
        <v>24</v>
      </c>
      <c r="F138" s="51"/>
      <c r="G138" s="51"/>
      <c r="H138" s="50"/>
      <c r="I138" s="50"/>
      <c r="J138" s="51"/>
      <c r="K138" s="51"/>
      <c r="L138" s="51"/>
      <c r="M138" s="51"/>
      <c r="N138" s="51"/>
      <c r="O138" s="51"/>
      <c r="P138" s="51"/>
      <c r="Q138" s="224" t="s">
        <v>4089</v>
      </c>
    </row>
    <row r="139" spans="1:17" ht="15.6" x14ac:dyDescent="0.3">
      <c r="A139" s="48" t="s">
        <v>2424</v>
      </c>
      <c r="B139" s="56" t="s">
        <v>2425</v>
      </c>
      <c r="C139" s="73">
        <v>40</v>
      </c>
      <c r="D139" s="47">
        <v>0.1</v>
      </c>
      <c r="E139" s="51">
        <v>20</v>
      </c>
      <c r="F139" s="51"/>
      <c r="G139" s="51"/>
      <c r="H139" s="50"/>
      <c r="I139" s="50"/>
      <c r="J139" s="51"/>
      <c r="K139" s="51"/>
      <c r="L139" s="51"/>
      <c r="M139" s="51"/>
      <c r="N139" s="51"/>
      <c r="O139" s="51"/>
      <c r="P139" s="51"/>
      <c r="Q139" s="224" t="s">
        <v>5200</v>
      </c>
    </row>
    <row r="140" spans="1:17" ht="15.6" x14ac:dyDescent="0.3">
      <c r="A140" s="48" t="s">
        <v>2420</v>
      </c>
      <c r="B140" s="56" t="s">
        <v>2421</v>
      </c>
      <c r="C140" s="73">
        <v>40</v>
      </c>
      <c r="D140" s="47">
        <v>0.3</v>
      </c>
      <c r="E140" s="51">
        <v>16</v>
      </c>
      <c r="F140" s="51"/>
      <c r="G140" s="51"/>
      <c r="H140" s="50"/>
      <c r="I140" s="50"/>
      <c r="J140" s="51"/>
      <c r="K140" s="51"/>
      <c r="L140" s="51"/>
      <c r="M140" s="51"/>
      <c r="N140" s="51"/>
      <c r="O140" s="51"/>
      <c r="P140" s="51"/>
      <c r="Q140" s="233" t="s">
        <v>5201</v>
      </c>
    </row>
    <row r="141" spans="1:17" ht="15.6" x14ac:dyDescent="0.3">
      <c r="A141" s="48" t="s">
        <v>2426</v>
      </c>
      <c r="B141" s="56" t="s">
        <v>2427</v>
      </c>
      <c r="C141" s="73">
        <v>40</v>
      </c>
      <c r="D141" s="47">
        <v>0.02</v>
      </c>
      <c r="E141" s="51">
        <v>20</v>
      </c>
      <c r="F141" s="51"/>
      <c r="G141" s="51"/>
      <c r="H141" s="50"/>
      <c r="I141" s="50"/>
      <c r="J141" s="51"/>
      <c r="K141" s="51"/>
      <c r="L141" s="51"/>
      <c r="M141" s="51"/>
      <c r="N141" s="51"/>
      <c r="O141" s="51"/>
      <c r="P141" s="51"/>
      <c r="Q141" s="224" t="s">
        <v>5200</v>
      </c>
    </row>
    <row r="142" spans="1:17" ht="15.6" x14ac:dyDescent="0.3">
      <c r="A142" s="50" t="s">
        <v>2541</v>
      </c>
      <c r="B142" s="52" t="s">
        <v>2542</v>
      </c>
      <c r="C142" s="73">
        <v>50</v>
      </c>
      <c r="D142" s="47">
        <v>0.1</v>
      </c>
      <c r="E142" s="51">
        <v>24</v>
      </c>
      <c r="F142" s="51"/>
      <c r="G142" s="51"/>
      <c r="H142" s="50"/>
      <c r="I142" s="50"/>
      <c r="J142" s="51"/>
      <c r="K142" s="51"/>
      <c r="L142" s="51"/>
      <c r="M142" s="51"/>
      <c r="N142" s="51"/>
      <c r="O142" s="51"/>
      <c r="P142" s="51"/>
      <c r="Q142" s="233" t="s">
        <v>5380</v>
      </c>
    </row>
    <row r="143" spans="1:17" ht="15.6" x14ac:dyDescent="0.3">
      <c r="A143" s="50" t="s">
        <v>2543</v>
      </c>
      <c r="B143" s="52" t="s">
        <v>2544</v>
      </c>
      <c r="C143" s="73">
        <v>60</v>
      </c>
      <c r="D143" s="47">
        <v>0.45</v>
      </c>
      <c r="E143" s="51">
        <v>24</v>
      </c>
      <c r="F143" s="51"/>
      <c r="G143" s="51"/>
      <c r="H143" s="50"/>
      <c r="I143" s="50"/>
      <c r="J143" s="51"/>
      <c r="K143" s="51"/>
      <c r="L143" s="51"/>
      <c r="M143" s="51"/>
      <c r="N143" s="51"/>
      <c r="O143" s="51"/>
      <c r="P143" s="51"/>
      <c r="Q143" s="234" t="s">
        <v>5386</v>
      </c>
    </row>
    <row r="144" spans="1:17" ht="15.6" x14ac:dyDescent="0.3">
      <c r="A144" s="50" t="s">
        <v>2615</v>
      </c>
      <c r="B144" s="52" t="s">
        <v>2616</v>
      </c>
      <c r="C144" s="73">
        <v>50</v>
      </c>
      <c r="D144" s="47">
        <v>0.1</v>
      </c>
      <c r="E144" s="51">
        <v>24</v>
      </c>
      <c r="F144" s="51"/>
      <c r="G144" s="51"/>
      <c r="H144" s="50"/>
      <c r="I144" s="50"/>
      <c r="J144" s="51"/>
      <c r="K144" s="51"/>
      <c r="L144" s="51"/>
      <c r="M144" s="51"/>
      <c r="N144" s="51"/>
      <c r="O144" s="51"/>
      <c r="P144" s="51"/>
      <c r="Q144" s="224" t="s">
        <v>5202</v>
      </c>
    </row>
    <row r="145" spans="1:20" ht="15.6" x14ac:dyDescent="0.3">
      <c r="A145" s="50" t="s">
        <v>2617</v>
      </c>
      <c r="B145" s="52" t="s">
        <v>2618</v>
      </c>
      <c r="C145" s="73">
        <v>60</v>
      </c>
      <c r="D145" s="47">
        <v>1.0900000000000001</v>
      </c>
      <c r="E145" s="51">
        <v>24</v>
      </c>
      <c r="F145" s="51"/>
      <c r="G145" s="51"/>
      <c r="H145" s="50"/>
      <c r="I145" s="50"/>
      <c r="J145" s="51"/>
      <c r="K145" s="51"/>
      <c r="L145" s="51"/>
      <c r="M145" s="51"/>
      <c r="N145" s="51"/>
      <c r="O145" s="51"/>
      <c r="P145" s="51"/>
      <c r="Q145" s="233" t="s">
        <v>5381</v>
      </c>
      <c r="T145" s="16"/>
    </row>
    <row r="146" spans="1:20" ht="15.6" x14ac:dyDescent="0.3">
      <c r="A146" s="50" t="s">
        <v>2707</v>
      </c>
      <c r="B146" s="52" t="s">
        <v>2708</v>
      </c>
      <c r="C146" s="73">
        <v>50</v>
      </c>
      <c r="D146" s="47">
        <v>0.42</v>
      </c>
      <c r="E146" s="51">
        <v>32</v>
      </c>
      <c r="F146" s="51"/>
      <c r="G146" s="51"/>
      <c r="H146" s="50"/>
      <c r="I146" s="50"/>
      <c r="J146" s="51"/>
      <c r="K146" s="51"/>
      <c r="L146" s="51"/>
      <c r="M146" s="51"/>
      <c r="N146" s="51"/>
      <c r="O146" s="51"/>
      <c r="P146" s="51"/>
      <c r="Q146" s="224" t="s">
        <v>4099</v>
      </c>
    </row>
    <row r="147" spans="1:20" ht="15.6" x14ac:dyDescent="0.3">
      <c r="A147" s="50" t="s">
        <v>2450</v>
      </c>
      <c r="B147" s="52" t="s">
        <v>2451</v>
      </c>
      <c r="C147" s="73">
        <v>40</v>
      </c>
      <c r="D147" s="47">
        <v>1.45</v>
      </c>
      <c r="E147" s="51">
        <v>16</v>
      </c>
      <c r="F147" s="51"/>
      <c r="G147" s="51"/>
      <c r="H147" s="50"/>
      <c r="I147" s="50"/>
      <c r="J147" s="51"/>
      <c r="K147" s="51"/>
      <c r="L147" s="51"/>
      <c r="M147" s="51"/>
      <c r="N147" s="51"/>
      <c r="O147" s="51"/>
      <c r="P147" s="51"/>
      <c r="Q147" s="224" t="s">
        <v>5185</v>
      </c>
    </row>
    <row r="148" spans="1:20" ht="15.6" x14ac:dyDescent="0.3">
      <c r="A148" s="50" t="s">
        <v>2545</v>
      </c>
      <c r="B148" s="52" t="s">
        <v>2546</v>
      </c>
      <c r="C148" s="73">
        <v>50</v>
      </c>
      <c r="D148" s="47">
        <v>0.1</v>
      </c>
      <c r="E148" s="51">
        <v>24</v>
      </c>
      <c r="F148" s="51"/>
      <c r="G148" s="51"/>
      <c r="H148" s="50"/>
      <c r="I148" s="50"/>
      <c r="J148" s="51"/>
      <c r="K148" s="51"/>
      <c r="L148" s="51"/>
      <c r="M148" s="51"/>
      <c r="N148" s="51"/>
      <c r="O148" s="51"/>
      <c r="P148" s="51"/>
      <c r="Q148" s="233" t="s">
        <v>5382</v>
      </c>
    </row>
    <row r="149" spans="1:20" ht="15.6" x14ac:dyDescent="0.3">
      <c r="A149" s="50" t="s">
        <v>2547</v>
      </c>
      <c r="B149" s="52" t="s">
        <v>2548</v>
      </c>
      <c r="C149" s="73">
        <v>50</v>
      </c>
      <c r="D149" s="47">
        <v>0.1</v>
      </c>
      <c r="E149" s="51">
        <v>24</v>
      </c>
      <c r="F149" s="51"/>
      <c r="G149" s="51"/>
      <c r="H149" s="50"/>
      <c r="I149" s="50"/>
      <c r="J149" s="51"/>
      <c r="K149" s="51"/>
      <c r="L149" s="51"/>
      <c r="M149" s="51"/>
      <c r="N149" s="51"/>
      <c r="O149" s="51"/>
      <c r="P149" s="51"/>
      <c r="Q149" s="224" t="s">
        <v>5188</v>
      </c>
    </row>
    <row r="150" spans="1:20" ht="15.6" x14ac:dyDescent="0.3">
      <c r="A150" s="50" t="s">
        <v>2549</v>
      </c>
      <c r="B150" s="52" t="s">
        <v>2550</v>
      </c>
      <c r="C150" s="73">
        <v>50</v>
      </c>
      <c r="D150" s="47">
        <v>0.05</v>
      </c>
      <c r="E150" s="51">
        <v>24</v>
      </c>
      <c r="F150" s="51"/>
      <c r="G150" s="51"/>
      <c r="H150" s="50"/>
      <c r="I150" s="50"/>
      <c r="J150" s="51"/>
      <c r="K150" s="51"/>
      <c r="L150" s="51"/>
      <c r="M150" s="51"/>
      <c r="N150" s="51"/>
      <c r="O150" s="51"/>
      <c r="P150" s="51"/>
      <c r="Q150" s="224" t="s">
        <v>5203</v>
      </c>
    </row>
    <row r="151" spans="1:20" ht="15.6" x14ac:dyDescent="0.3">
      <c r="A151" s="48" t="s">
        <v>2291</v>
      </c>
      <c r="B151" s="56" t="s">
        <v>2292</v>
      </c>
      <c r="C151" s="73">
        <v>40</v>
      </c>
      <c r="D151" s="47">
        <v>0.2</v>
      </c>
      <c r="E151" s="51">
        <v>18</v>
      </c>
      <c r="F151" s="51"/>
      <c r="G151" s="51"/>
      <c r="H151" s="50"/>
      <c r="I151" s="50"/>
      <c r="J151" s="51"/>
      <c r="K151" s="51"/>
      <c r="L151" s="51"/>
      <c r="M151" s="51"/>
      <c r="N151" s="51"/>
      <c r="O151" s="51"/>
      <c r="P151" s="51"/>
      <c r="Q151" s="224" t="s">
        <v>5184</v>
      </c>
    </row>
    <row r="152" spans="1:20" ht="15.6" x14ac:dyDescent="0.3">
      <c r="A152" s="48" t="s">
        <v>2339</v>
      </c>
      <c r="B152" s="56" t="s">
        <v>2340</v>
      </c>
      <c r="C152" s="73">
        <v>40</v>
      </c>
      <c r="D152" s="47">
        <v>0.1</v>
      </c>
      <c r="E152" s="51">
        <v>16</v>
      </c>
      <c r="F152" s="51"/>
      <c r="G152" s="51"/>
      <c r="H152" s="50"/>
      <c r="I152" s="50"/>
      <c r="J152" s="51"/>
      <c r="K152" s="51"/>
      <c r="L152" s="51"/>
      <c r="M152" s="51"/>
      <c r="N152" s="51"/>
      <c r="O152" s="51"/>
      <c r="P152" s="51"/>
      <c r="Q152" s="224" t="s">
        <v>5235</v>
      </c>
    </row>
    <row r="153" spans="1:20" ht="15.6" x14ac:dyDescent="0.3">
      <c r="A153" s="48" t="s">
        <v>2353</v>
      </c>
      <c r="B153" s="56" t="s">
        <v>2354</v>
      </c>
      <c r="C153" s="73">
        <v>50</v>
      </c>
      <c r="D153" s="47">
        <v>0.03</v>
      </c>
      <c r="E153" s="51">
        <v>18</v>
      </c>
      <c r="F153" s="51"/>
      <c r="G153" s="51"/>
      <c r="H153" s="50"/>
      <c r="I153" s="50"/>
      <c r="J153" s="51"/>
      <c r="K153" s="51"/>
      <c r="L153" s="51"/>
      <c r="M153" s="51"/>
      <c r="N153" s="51"/>
      <c r="O153" s="51"/>
      <c r="P153" s="51"/>
      <c r="Q153" s="224" t="s">
        <v>4088</v>
      </c>
    </row>
    <row r="154" spans="1:20" ht="15.6" x14ac:dyDescent="0.3">
      <c r="A154" s="48" t="s">
        <v>2417</v>
      </c>
      <c r="B154" s="56" t="s">
        <v>2418</v>
      </c>
      <c r="C154" s="73">
        <v>40</v>
      </c>
      <c r="D154" s="47">
        <v>0.08</v>
      </c>
      <c r="E154" s="51">
        <v>16</v>
      </c>
      <c r="F154" s="51"/>
      <c r="G154" s="51"/>
      <c r="H154" s="50"/>
      <c r="I154" s="50"/>
      <c r="J154" s="51"/>
      <c r="K154" s="51"/>
      <c r="L154" s="51"/>
      <c r="M154" s="51"/>
      <c r="N154" s="51"/>
      <c r="O154" s="51"/>
      <c r="P154" s="51"/>
      <c r="Q154" s="224" t="s">
        <v>5204</v>
      </c>
      <c r="T154" s="16"/>
    </row>
    <row r="155" spans="1:20" ht="31.5" customHeight="1" x14ac:dyDescent="0.3">
      <c r="A155" s="49" t="s">
        <v>2551</v>
      </c>
      <c r="B155" s="207" t="s">
        <v>2552</v>
      </c>
      <c r="C155" s="73">
        <v>60</v>
      </c>
      <c r="D155" s="47">
        <v>1.1000000000000001</v>
      </c>
      <c r="E155" s="49">
        <v>24</v>
      </c>
      <c r="F155" s="51"/>
      <c r="G155" s="51"/>
      <c r="H155" s="50"/>
      <c r="I155" s="50"/>
      <c r="J155" s="51"/>
      <c r="K155" s="51"/>
      <c r="L155" s="51"/>
      <c r="M155" s="51"/>
      <c r="N155" s="51"/>
      <c r="O155" s="51"/>
      <c r="P155" s="51"/>
      <c r="Q155" s="238" t="s">
        <v>5383</v>
      </c>
      <c r="T155" s="16"/>
    </row>
    <row r="156" spans="1:20" ht="15.6" x14ac:dyDescent="0.3">
      <c r="A156" s="48" t="s">
        <v>2310</v>
      </c>
      <c r="B156" s="56" t="s">
        <v>4904</v>
      </c>
      <c r="C156" s="73">
        <v>60</v>
      </c>
      <c r="D156" s="47">
        <v>0.65</v>
      </c>
      <c r="E156" s="51">
        <v>18</v>
      </c>
      <c r="F156" s="51"/>
      <c r="G156" s="51"/>
      <c r="H156" s="50"/>
      <c r="I156" s="50"/>
      <c r="J156" s="51"/>
      <c r="K156" s="51"/>
      <c r="L156" s="51"/>
      <c r="M156" s="51"/>
      <c r="N156" s="51"/>
      <c r="O156" s="51"/>
      <c r="P156" s="51"/>
      <c r="Q156" s="233" t="s">
        <v>5384</v>
      </c>
      <c r="T156" s="16"/>
    </row>
    <row r="157" spans="1:20" ht="15.6" x14ac:dyDescent="0.3">
      <c r="A157" s="48" t="s">
        <v>2405</v>
      </c>
      <c r="B157" s="56" t="s">
        <v>2406</v>
      </c>
      <c r="C157" s="73">
        <v>50</v>
      </c>
      <c r="D157" s="47">
        <v>0.2</v>
      </c>
      <c r="E157" s="51">
        <v>13</v>
      </c>
      <c r="F157" s="51"/>
      <c r="G157" s="51"/>
      <c r="H157" s="50"/>
      <c r="I157" s="50"/>
      <c r="J157" s="51"/>
      <c r="K157" s="51"/>
      <c r="L157" s="51"/>
      <c r="M157" s="51"/>
      <c r="N157" s="51"/>
      <c r="O157" s="51"/>
      <c r="P157" s="51"/>
      <c r="Q157" s="233" t="s">
        <v>5154</v>
      </c>
    </row>
    <row r="158" spans="1:20" ht="15.6" x14ac:dyDescent="0.3">
      <c r="A158" s="48" t="s">
        <v>2405</v>
      </c>
      <c r="B158" s="56" t="s">
        <v>2406</v>
      </c>
      <c r="C158" s="73">
        <v>50</v>
      </c>
      <c r="D158" s="47">
        <v>0.2</v>
      </c>
      <c r="E158" s="51">
        <v>16</v>
      </c>
      <c r="F158" s="51"/>
      <c r="G158" s="51"/>
      <c r="H158" s="50"/>
      <c r="I158" s="50"/>
      <c r="J158" s="51"/>
      <c r="K158" s="51"/>
      <c r="L158" s="51"/>
      <c r="M158" s="51"/>
      <c r="N158" s="51"/>
      <c r="O158" s="51"/>
      <c r="P158" s="51"/>
      <c r="Q158" s="233" t="s">
        <v>5154</v>
      </c>
    </row>
    <row r="159" spans="1:20" ht="15.6" x14ac:dyDescent="0.3">
      <c r="A159" s="50" t="s">
        <v>2553</v>
      </c>
      <c r="B159" s="52" t="s">
        <v>2554</v>
      </c>
      <c r="C159" s="73">
        <v>50</v>
      </c>
      <c r="D159" s="47">
        <v>0.05</v>
      </c>
      <c r="E159" s="51">
        <v>24</v>
      </c>
      <c r="F159" s="51"/>
      <c r="G159" s="51"/>
      <c r="H159" s="50"/>
      <c r="I159" s="50"/>
      <c r="J159" s="51"/>
      <c r="K159" s="51"/>
      <c r="L159" s="51"/>
      <c r="M159" s="51"/>
      <c r="N159" s="51"/>
      <c r="O159" s="51"/>
      <c r="P159" s="51"/>
      <c r="Q159" s="233" t="s">
        <v>5456</v>
      </c>
    </row>
    <row r="160" spans="1:20" ht="15.6" x14ac:dyDescent="0.3">
      <c r="A160" s="50" t="s">
        <v>2555</v>
      </c>
      <c r="B160" s="52" t="s">
        <v>2556</v>
      </c>
      <c r="C160" s="73">
        <v>50</v>
      </c>
      <c r="D160" s="47">
        <v>0.05</v>
      </c>
      <c r="E160" s="51">
        <v>24</v>
      </c>
      <c r="F160" s="51"/>
      <c r="G160" s="51"/>
      <c r="H160" s="50"/>
      <c r="I160" s="50"/>
      <c r="J160" s="51"/>
      <c r="K160" s="51"/>
      <c r="L160" s="51"/>
      <c r="M160" s="51"/>
      <c r="N160" s="51"/>
      <c r="O160" s="51"/>
      <c r="P160" s="51"/>
      <c r="Q160" s="224" t="s">
        <v>5205</v>
      </c>
    </row>
    <row r="161" spans="1:20" ht="15.6" x14ac:dyDescent="0.3">
      <c r="A161" s="50" t="s">
        <v>2557</v>
      </c>
      <c r="B161" s="52" t="s">
        <v>2558</v>
      </c>
      <c r="C161" s="73">
        <v>50</v>
      </c>
      <c r="D161" s="47">
        <v>0.05</v>
      </c>
      <c r="E161" s="51">
        <v>24</v>
      </c>
      <c r="F161" s="51"/>
      <c r="G161" s="51"/>
      <c r="H161" s="50"/>
      <c r="I161" s="50"/>
      <c r="J161" s="51"/>
      <c r="K161" s="51"/>
      <c r="L161" s="51"/>
      <c r="M161" s="51"/>
      <c r="N161" s="51"/>
      <c r="O161" s="51"/>
      <c r="P161" s="51"/>
      <c r="Q161" s="224" t="s">
        <v>5205</v>
      </c>
    </row>
    <row r="162" spans="1:20" ht="15.6" x14ac:dyDescent="0.3">
      <c r="A162" s="50" t="s">
        <v>2599</v>
      </c>
      <c r="B162" s="52" t="s">
        <v>2600</v>
      </c>
      <c r="C162" s="73">
        <v>50</v>
      </c>
      <c r="D162" s="47">
        <v>0.05</v>
      </c>
      <c r="E162" s="51">
        <v>24</v>
      </c>
      <c r="F162" s="51"/>
      <c r="G162" s="51"/>
      <c r="H162" s="50"/>
      <c r="I162" s="50"/>
      <c r="J162" s="51"/>
      <c r="K162" s="51"/>
      <c r="L162" s="51"/>
      <c r="M162" s="51"/>
      <c r="N162" s="51"/>
      <c r="O162" s="51"/>
      <c r="P162" s="51"/>
      <c r="Q162" s="224" t="s">
        <v>5202</v>
      </c>
    </row>
    <row r="163" spans="1:20" ht="15.6" x14ac:dyDescent="0.3">
      <c r="A163" s="50" t="s">
        <v>2601</v>
      </c>
      <c r="B163" s="52" t="s">
        <v>2602</v>
      </c>
      <c r="C163" s="73">
        <v>60</v>
      </c>
      <c r="D163" s="47">
        <v>0.85</v>
      </c>
      <c r="E163" s="51">
        <v>24</v>
      </c>
      <c r="F163" s="51"/>
      <c r="G163" s="51"/>
      <c r="H163" s="50"/>
      <c r="I163" s="50"/>
      <c r="J163" s="51"/>
      <c r="K163" s="51"/>
      <c r="L163" s="51"/>
      <c r="M163" s="51"/>
      <c r="N163" s="51"/>
      <c r="O163" s="51"/>
      <c r="P163" s="51"/>
      <c r="Q163" s="233" t="s">
        <v>5206</v>
      </c>
    </row>
    <row r="164" spans="1:20" ht="15.6" x14ac:dyDescent="0.3">
      <c r="A164" s="48" t="s">
        <v>2384</v>
      </c>
      <c r="B164" s="56" t="s">
        <v>2385</v>
      </c>
      <c r="C164" s="73">
        <v>50</v>
      </c>
      <c r="D164" s="47">
        <v>0.3</v>
      </c>
      <c r="E164" s="51">
        <v>18</v>
      </c>
      <c r="F164" s="51"/>
      <c r="G164" s="51"/>
      <c r="H164" s="50"/>
      <c r="I164" s="50"/>
      <c r="J164" s="51"/>
      <c r="K164" s="51"/>
      <c r="L164" s="51"/>
      <c r="M164" s="51"/>
      <c r="N164" s="51"/>
      <c r="O164" s="51"/>
      <c r="P164" s="51"/>
      <c r="Q164" s="224" t="s">
        <v>5149</v>
      </c>
    </row>
    <row r="165" spans="1:20" ht="15.6" x14ac:dyDescent="0.3">
      <c r="A165" s="48" t="s">
        <v>2390</v>
      </c>
      <c r="B165" s="56" t="s">
        <v>2391</v>
      </c>
      <c r="C165" s="73"/>
      <c r="D165" s="47">
        <v>0.6</v>
      </c>
      <c r="E165" s="51">
        <v>55</v>
      </c>
      <c r="F165" s="51"/>
      <c r="G165" s="51"/>
      <c r="H165" s="50"/>
      <c r="I165" s="50"/>
      <c r="J165" s="51"/>
      <c r="K165" s="51"/>
      <c r="L165" s="51"/>
      <c r="M165" s="51"/>
      <c r="N165" s="51"/>
      <c r="O165" s="51"/>
      <c r="P165" s="51"/>
      <c r="Q165" s="51"/>
    </row>
    <row r="166" spans="1:20" ht="15.6" x14ac:dyDescent="0.3">
      <c r="A166" s="48" t="s">
        <v>2390</v>
      </c>
      <c r="B166" s="56" t="s">
        <v>2391</v>
      </c>
      <c r="C166" s="73"/>
      <c r="D166" s="47">
        <v>1.5</v>
      </c>
      <c r="E166" s="51">
        <v>24</v>
      </c>
      <c r="F166" s="51"/>
      <c r="G166" s="51"/>
      <c r="H166" s="50"/>
      <c r="I166" s="50"/>
      <c r="J166" s="51"/>
      <c r="K166" s="51"/>
      <c r="L166" s="51"/>
      <c r="M166" s="51"/>
      <c r="N166" s="51"/>
      <c r="O166" s="51"/>
      <c r="P166" s="51"/>
      <c r="Q166" s="51"/>
    </row>
    <row r="167" spans="1:20" ht="15.6" x14ac:dyDescent="0.3">
      <c r="A167" s="48" t="s">
        <v>2368</v>
      </c>
      <c r="B167" s="56" t="s">
        <v>2369</v>
      </c>
      <c r="C167" s="73"/>
      <c r="D167" s="47">
        <v>2.65</v>
      </c>
      <c r="E167" s="51">
        <v>24</v>
      </c>
      <c r="F167" s="51"/>
      <c r="G167" s="51"/>
      <c r="H167" s="50"/>
      <c r="I167" s="50"/>
      <c r="J167" s="51"/>
      <c r="K167" s="51"/>
      <c r="L167" s="51"/>
      <c r="M167" s="51"/>
      <c r="N167" s="51"/>
      <c r="O167" s="51"/>
      <c r="P167" s="51"/>
      <c r="Q167" s="51"/>
    </row>
    <row r="168" spans="1:20" ht="15.6" x14ac:dyDescent="0.3">
      <c r="A168" s="50" t="s">
        <v>2455</v>
      </c>
      <c r="B168" s="52" t="s">
        <v>2456</v>
      </c>
      <c r="C168" s="73"/>
      <c r="D168" s="47">
        <v>1</v>
      </c>
      <c r="E168" s="51">
        <v>22</v>
      </c>
      <c r="F168" s="51"/>
      <c r="G168" s="51"/>
      <c r="H168" s="50"/>
      <c r="I168" s="50"/>
      <c r="J168" s="51"/>
      <c r="K168" s="51"/>
      <c r="L168" s="51"/>
      <c r="M168" s="51"/>
      <c r="N168" s="51"/>
      <c r="O168" s="51"/>
      <c r="P168" s="51"/>
      <c r="Q168" s="51"/>
    </row>
    <row r="169" spans="1:20" ht="15.6" x14ac:dyDescent="0.3">
      <c r="A169" s="50" t="s">
        <v>2559</v>
      </c>
      <c r="B169" s="52" t="s">
        <v>2560</v>
      </c>
      <c r="C169" s="73">
        <v>50</v>
      </c>
      <c r="D169" s="47">
        <v>0.05</v>
      </c>
      <c r="E169" s="51">
        <v>24</v>
      </c>
      <c r="F169" s="51"/>
      <c r="G169" s="51"/>
      <c r="H169" s="50"/>
      <c r="I169" s="50"/>
      <c r="J169" s="51"/>
      <c r="K169" s="51"/>
      <c r="L169" s="51"/>
      <c r="M169" s="51"/>
      <c r="N169" s="51"/>
      <c r="O169" s="51"/>
      <c r="P169" s="51"/>
      <c r="Q169" s="224" t="s">
        <v>5205</v>
      </c>
    </row>
    <row r="170" spans="1:20" ht="15.6" x14ac:dyDescent="0.3">
      <c r="A170" s="50" t="s">
        <v>2561</v>
      </c>
      <c r="B170" s="52" t="s">
        <v>2562</v>
      </c>
      <c r="C170" s="73">
        <v>50</v>
      </c>
      <c r="D170" s="47">
        <v>0.15</v>
      </c>
      <c r="E170" s="51">
        <v>24</v>
      </c>
      <c r="F170" s="51"/>
      <c r="G170" s="51"/>
      <c r="H170" s="50"/>
      <c r="I170" s="50"/>
      <c r="J170" s="51"/>
      <c r="K170" s="51"/>
      <c r="L170" s="51"/>
      <c r="M170" s="51"/>
      <c r="N170" s="51"/>
      <c r="O170" s="51"/>
      <c r="P170" s="51"/>
      <c r="Q170" s="234" t="s">
        <v>5385</v>
      </c>
      <c r="T170" s="16"/>
    </row>
    <row r="171" spans="1:20" ht="15.6" x14ac:dyDescent="0.3">
      <c r="A171" s="50" t="s">
        <v>2468</v>
      </c>
      <c r="B171" s="52" t="s">
        <v>2469</v>
      </c>
      <c r="C171" s="73">
        <v>50</v>
      </c>
      <c r="D171" s="47">
        <v>0.45</v>
      </c>
      <c r="E171" s="51">
        <v>20</v>
      </c>
      <c r="F171" s="51"/>
      <c r="G171" s="51"/>
      <c r="H171" s="50"/>
      <c r="I171" s="50"/>
      <c r="J171" s="51"/>
      <c r="K171" s="51"/>
      <c r="L171" s="51"/>
      <c r="M171" s="51"/>
      <c r="N171" s="51"/>
      <c r="O171" s="51"/>
      <c r="P171" s="51"/>
      <c r="Q171" s="233" t="s">
        <v>5221</v>
      </c>
    </row>
    <row r="172" spans="1:20" ht="15.6" x14ac:dyDescent="0.3">
      <c r="A172" s="50" t="s">
        <v>2730</v>
      </c>
      <c r="B172" s="52" t="s">
        <v>2731</v>
      </c>
      <c r="C172" s="73">
        <v>50</v>
      </c>
      <c r="D172" s="47">
        <v>0.03</v>
      </c>
      <c r="E172" s="51">
        <v>32</v>
      </c>
      <c r="F172" s="51"/>
      <c r="G172" s="51"/>
      <c r="H172" s="50"/>
      <c r="I172" s="50"/>
      <c r="J172" s="51" t="s">
        <v>4053</v>
      </c>
      <c r="K172" s="51" t="s">
        <v>4054</v>
      </c>
      <c r="L172" s="80" t="s">
        <v>4071</v>
      </c>
      <c r="M172" s="83">
        <v>40408</v>
      </c>
      <c r="N172" s="80" t="s">
        <v>4070</v>
      </c>
      <c r="O172" s="51"/>
      <c r="P172" s="51"/>
      <c r="Q172" s="224" t="s">
        <v>5126</v>
      </c>
    </row>
    <row r="173" spans="1:20" ht="15.6" x14ac:dyDescent="0.3">
      <c r="A173" s="50" t="s">
        <v>2503</v>
      </c>
      <c r="B173" s="52" t="s">
        <v>5207</v>
      </c>
      <c r="C173" s="73">
        <v>120</v>
      </c>
      <c r="D173" s="47">
        <v>5.52</v>
      </c>
      <c r="E173" s="51">
        <v>24</v>
      </c>
      <c r="F173" s="51"/>
      <c r="G173" s="51"/>
      <c r="H173" s="50"/>
      <c r="I173" s="50"/>
      <c r="J173" s="51"/>
      <c r="K173" s="51"/>
      <c r="L173" s="51"/>
      <c r="M173" s="51"/>
      <c r="N173" s="51"/>
      <c r="O173" s="51"/>
      <c r="P173" s="51"/>
      <c r="Q173" s="234" t="s">
        <v>5387</v>
      </c>
    </row>
    <row r="174" spans="1:20" ht="15.6" x14ac:dyDescent="0.3">
      <c r="A174" s="50" t="s">
        <v>2690</v>
      </c>
      <c r="B174" s="52" t="s">
        <v>2691</v>
      </c>
      <c r="C174" s="73">
        <v>50</v>
      </c>
      <c r="D174" s="47">
        <v>0.1</v>
      </c>
      <c r="E174" s="51">
        <v>24</v>
      </c>
      <c r="F174" s="51"/>
      <c r="G174" s="51"/>
      <c r="H174" s="50"/>
      <c r="I174" s="50"/>
      <c r="J174" s="51"/>
      <c r="K174" s="51"/>
      <c r="L174" s="51"/>
      <c r="M174" s="51"/>
      <c r="N174" s="51"/>
      <c r="O174" s="51"/>
      <c r="P174" s="51"/>
      <c r="Q174" s="224" t="s">
        <v>5208</v>
      </c>
    </row>
    <row r="175" spans="1:20" ht="15.6" x14ac:dyDescent="0.3">
      <c r="A175" s="48" t="s">
        <v>2293</v>
      </c>
      <c r="B175" s="56" t="s">
        <v>2294</v>
      </c>
      <c r="C175" s="73">
        <v>40</v>
      </c>
      <c r="D175" s="47">
        <v>0.2</v>
      </c>
      <c r="E175" s="51">
        <v>18</v>
      </c>
      <c r="F175" s="51"/>
      <c r="G175" s="51"/>
      <c r="H175" s="50"/>
      <c r="I175" s="50"/>
      <c r="J175" s="51"/>
      <c r="K175" s="51"/>
      <c r="L175" s="51"/>
      <c r="M175" s="51"/>
      <c r="N175" s="51"/>
      <c r="O175" s="51"/>
      <c r="P175" s="51"/>
      <c r="Q175" s="224" t="s">
        <v>5209</v>
      </c>
    </row>
    <row r="176" spans="1:20" ht="15.6" x14ac:dyDescent="0.3">
      <c r="A176" s="50" t="s">
        <v>2563</v>
      </c>
      <c r="B176" s="52" t="s">
        <v>2564</v>
      </c>
      <c r="C176" s="73">
        <v>50</v>
      </c>
      <c r="D176" s="47">
        <v>0.25</v>
      </c>
      <c r="E176" s="51">
        <v>32</v>
      </c>
      <c r="F176" s="51"/>
      <c r="G176" s="51"/>
      <c r="H176" s="50"/>
      <c r="I176" s="50"/>
      <c r="J176" s="51" t="s">
        <v>4053</v>
      </c>
      <c r="K176" s="51" t="s">
        <v>4054</v>
      </c>
      <c r="L176" s="80" t="s">
        <v>4069</v>
      </c>
      <c r="M176" s="83">
        <v>41171</v>
      </c>
      <c r="N176" s="80" t="s">
        <v>4070</v>
      </c>
      <c r="O176" s="51"/>
      <c r="P176" s="51"/>
      <c r="Q176" s="224" t="s">
        <v>4074</v>
      </c>
    </row>
    <row r="177" spans="1:17" ht="15.6" x14ac:dyDescent="0.3">
      <c r="A177" s="50" t="s">
        <v>2667</v>
      </c>
      <c r="B177" s="52" t="s">
        <v>2668</v>
      </c>
      <c r="C177" s="73">
        <v>50</v>
      </c>
      <c r="D177" s="47">
        <v>0.05</v>
      </c>
      <c r="E177" s="51">
        <v>24</v>
      </c>
      <c r="F177" s="51"/>
      <c r="G177" s="51"/>
      <c r="H177" s="50"/>
      <c r="I177" s="50"/>
      <c r="J177" s="51"/>
      <c r="K177" s="51"/>
      <c r="L177" s="51"/>
      <c r="M177" s="83">
        <v>34306</v>
      </c>
      <c r="N177" s="51"/>
      <c r="O177" s="51"/>
      <c r="P177" s="51"/>
      <c r="Q177" s="224" t="s">
        <v>4091</v>
      </c>
    </row>
    <row r="178" spans="1:17" ht="15.6" x14ac:dyDescent="0.3">
      <c r="A178" s="50" t="s">
        <v>2740</v>
      </c>
      <c r="B178" s="52" t="s">
        <v>807</v>
      </c>
      <c r="C178" s="73">
        <v>50</v>
      </c>
      <c r="D178" s="47">
        <v>0.03</v>
      </c>
      <c r="E178" s="51">
        <v>32</v>
      </c>
      <c r="F178" s="51"/>
      <c r="G178" s="51"/>
      <c r="H178" s="50"/>
      <c r="I178" s="50"/>
      <c r="J178" s="51" t="s">
        <v>4053</v>
      </c>
      <c r="K178" s="51" t="s">
        <v>4054</v>
      </c>
      <c r="L178" s="80" t="s">
        <v>4072</v>
      </c>
      <c r="M178" s="83">
        <v>40863</v>
      </c>
      <c r="N178" s="80"/>
      <c r="O178" s="51"/>
      <c r="P178" s="51"/>
      <c r="Q178" s="224" t="s">
        <v>4073</v>
      </c>
    </row>
    <row r="179" spans="1:17" ht="15.6" x14ac:dyDescent="0.3">
      <c r="A179" s="50" t="s">
        <v>2651</v>
      </c>
      <c r="B179" s="52" t="s">
        <v>2652</v>
      </c>
      <c r="C179" s="73">
        <v>44</v>
      </c>
      <c r="D179" s="47">
        <v>0.2</v>
      </c>
      <c r="E179" s="51">
        <v>32</v>
      </c>
      <c r="F179" s="51"/>
      <c r="G179" s="51"/>
      <c r="H179" s="50"/>
      <c r="I179" s="50"/>
      <c r="J179" s="51" t="s">
        <v>4053</v>
      </c>
      <c r="K179" s="51"/>
      <c r="L179" s="80" t="s">
        <v>4090</v>
      </c>
      <c r="M179" s="83">
        <v>34743</v>
      </c>
      <c r="N179" s="80" t="s">
        <v>4081</v>
      </c>
      <c r="O179" s="51"/>
      <c r="P179" s="51"/>
      <c r="Q179" s="224" t="s">
        <v>4089</v>
      </c>
    </row>
    <row r="180" spans="1:17" ht="15.6" x14ac:dyDescent="0.3">
      <c r="A180" s="50" t="s">
        <v>2732</v>
      </c>
      <c r="B180" s="52" t="s">
        <v>2733</v>
      </c>
      <c r="C180" s="73">
        <v>50</v>
      </c>
      <c r="D180" s="47">
        <v>0.1</v>
      </c>
      <c r="E180" s="51">
        <v>32</v>
      </c>
      <c r="F180" s="51"/>
      <c r="G180" s="51"/>
      <c r="H180" s="50"/>
      <c r="I180" s="50"/>
      <c r="J180" s="51" t="s">
        <v>4053</v>
      </c>
      <c r="K180" s="51" t="s">
        <v>4054</v>
      </c>
      <c r="L180" s="80" t="s">
        <v>4075</v>
      </c>
      <c r="M180" s="83">
        <v>40618</v>
      </c>
      <c r="N180" s="80" t="s">
        <v>4076</v>
      </c>
      <c r="O180" s="51"/>
      <c r="P180" s="51"/>
      <c r="Q180" s="224" t="s">
        <v>4077</v>
      </c>
    </row>
    <row r="181" spans="1:17" ht="15.6" x14ac:dyDescent="0.3">
      <c r="A181" s="50" t="s">
        <v>2565</v>
      </c>
      <c r="B181" s="52" t="s">
        <v>2566</v>
      </c>
      <c r="C181" s="73">
        <v>50</v>
      </c>
      <c r="D181" s="47">
        <v>0.1</v>
      </c>
      <c r="E181" s="51">
        <v>20</v>
      </c>
      <c r="F181" s="51"/>
      <c r="G181" s="51"/>
      <c r="H181" s="50"/>
      <c r="I181" s="50"/>
      <c r="J181" s="51"/>
      <c r="K181" s="51"/>
      <c r="L181" s="51"/>
      <c r="M181" s="51"/>
      <c r="N181" s="51"/>
      <c r="O181" s="51"/>
      <c r="P181" s="51"/>
      <c r="Q181" s="224" t="s">
        <v>5198</v>
      </c>
    </row>
    <row r="182" spans="1:17" ht="15.6" x14ac:dyDescent="0.3">
      <c r="A182" s="50" t="s">
        <v>2567</v>
      </c>
      <c r="B182" s="52" t="s">
        <v>2568</v>
      </c>
      <c r="C182" s="73">
        <v>60</v>
      </c>
      <c r="D182" s="47">
        <v>0.7</v>
      </c>
      <c r="E182" s="51">
        <v>36</v>
      </c>
      <c r="F182" s="51"/>
      <c r="G182" s="51"/>
      <c r="H182" s="50"/>
      <c r="I182" s="50"/>
      <c r="J182" s="51"/>
      <c r="K182" s="51"/>
      <c r="L182" s="80" t="s">
        <v>5131</v>
      </c>
      <c r="M182" s="83">
        <v>34088</v>
      </c>
      <c r="N182" s="80" t="s">
        <v>4085</v>
      </c>
      <c r="O182" s="80" t="s">
        <v>5132</v>
      </c>
      <c r="P182" s="51"/>
      <c r="Q182" s="224" t="s">
        <v>4074</v>
      </c>
    </row>
    <row r="183" spans="1:17" ht="15.6" x14ac:dyDescent="0.3">
      <c r="A183" s="50" t="s">
        <v>2671</v>
      </c>
      <c r="B183" s="52" t="s">
        <v>2672</v>
      </c>
      <c r="C183" s="73">
        <v>60</v>
      </c>
      <c r="D183" s="47">
        <v>0.15</v>
      </c>
      <c r="E183" s="51">
        <v>22</v>
      </c>
      <c r="F183" s="51"/>
      <c r="G183" s="51"/>
      <c r="H183" s="50"/>
      <c r="I183" s="50"/>
      <c r="J183" s="51"/>
      <c r="K183" s="51"/>
      <c r="L183" s="51"/>
      <c r="M183" s="51"/>
      <c r="N183" s="51"/>
      <c r="O183" s="51"/>
      <c r="P183" s="51"/>
      <c r="Q183" s="224" t="s">
        <v>5210</v>
      </c>
    </row>
    <row r="184" spans="1:17" ht="15.6" x14ac:dyDescent="0.3">
      <c r="A184" s="50" t="s">
        <v>2673</v>
      </c>
      <c r="B184" s="52" t="s">
        <v>2674</v>
      </c>
      <c r="C184" s="73">
        <v>60</v>
      </c>
      <c r="D184" s="47">
        <v>0.5</v>
      </c>
      <c r="E184" s="51">
        <v>22</v>
      </c>
      <c r="F184" s="51"/>
      <c r="G184" s="51"/>
      <c r="H184" s="50"/>
      <c r="I184" s="50"/>
      <c r="J184" s="51"/>
      <c r="K184" s="51"/>
      <c r="L184" s="51"/>
      <c r="M184" s="51"/>
      <c r="N184" s="51"/>
      <c r="O184" s="51"/>
      <c r="P184" s="51"/>
      <c r="Q184" s="224" t="s">
        <v>5210</v>
      </c>
    </row>
    <row r="185" spans="1:17" ht="15.6" x14ac:dyDescent="0.3">
      <c r="A185" s="50" t="s">
        <v>2694</v>
      </c>
      <c r="B185" s="52" t="s">
        <v>2695</v>
      </c>
      <c r="C185" s="73">
        <v>50</v>
      </c>
      <c r="D185" s="47">
        <v>0.04</v>
      </c>
      <c r="E185" s="51"/>
      <c r="F185" s="51"/>
      <c r="G185" s="51"/>
      <c r="H185" s="50"/>
      <c r="I185" s="50"/>
      <c r="J185" s="51"/>
      <c r="K185" s="51"/>
      <c r="L185" s="80" t="s">
        <v>4078</v>
      </c>
      <c r="M185" s="83">
        <v>43318</v>
      </c>
      <c r="N185" s="51"/>
      <c r="O185" s="51"/>
      <c r="P185" s="51"/>
      <c r="Q185" s="233" t="s">
        <v>5211</v>
      </c>
    </row>
    <row r="186" spans="1:17" ht="15.6" x14ac:dyDescent="0.3">
      <c r="A186" s="50" t="s">
        <v>2694</v>
      </c>
      <c r="B186" s="52" t="s">
        <v>2695</v>
      </c>
      <c r="C186" s="73">
        <v>20</v>
      </c>
      <c r="D186" s="47">
        <v>0.6</v>
      </c>
      <c r="E186" s="51"/>
      <c r="F186" s="51"/>
      <c r="G186" s="51"/>
      <c r="H186" s="50"/>
      <c r="I186" s="50"/>
      <c r="J186" s="51"/>
      <c r="K186" s="51"/>
      <c r="L186" s="51"/>
      <c r="M186" s="51"/>
      <c r="N186" s="51"/>
      <c r="O186" s="51"/>
      <c r="P186" s="51"/>
      <c r="Q186" s="233" t="s">
        <v>5211</v>
      </c>
    </row>
    <row r="187" spans="1:17" ht="15.6" x14ac:dyDescent="0.3">
      <c r="A187" s="48" t="s">
        <v>2361</v>
      </c>
      <c r="B187" s="56" t="s">
        <v>1914</v>
      </c>
      <c r="C187" s="73">
        <v>40</v>
      </c>
      <c r="D187" s="47">
        <v>7.0000000000000007E-2</v>
      </c>
      <c r="E187" s="51">
        <v>21</v>
      </c>
      <c r="F187" s="51"/>
      <c r="G187" s="51"/>
      <c r="H187" s="50"/>
      <c r="I187" s="50"/>
      <c r="J187" s="51"/>
      <c r="K187" s="51"/>
      <c r="L187" s="51"/>
      <c r="M187" s="51"/>
      <c r="N187" s="51"/>
      <c r="O187" s="51"/>
      <c r="P187" s="51"/>
      <c r="Q187" s="233" t="s">
        <v>5211</v>
      </c>
    </row>
    <row r="188" spans="1:17" ht="15.6" x14ac:dyDescent="0.3">
      <c r="A188" s="48" t="s">
        <v>2361</v>
      </c>
      <c r="B188" s="56" t="s">
        <v>1914</v>
      </c>
      <c r="C188" s="73" t="s">
        <v>3987</v>
      </c>
      <c r="D188" s="47">
        <v>1.73</v>
      </c>
      <c r="E188" s="51">
        <v>20</v>
      </c>
      <c r="F188" s="51"/>
      <c r="G188" s="51"/>
      <c r="H188" s="50"/>
      <c r="I188" s="50"/>
      <c r="J188" s="51"/>
      <c r="K188" s="51"/>
      <c r="L188" s="51"/>
      <c r="M188" s="51"/>
      <c r="N188" s="51"/>
      <c r="O188" s="51"/>
      <c r="P188" s="51"/>
      <c r="Q188" s="233" t="s">
        <v>5211</v>
      </c>
    </row>
    <row r="189" spans="1:17" ht="15.6" x14ac:dyDescent="0.3">
      <c r="A189" s="50" t="s">
        <v>2619</v>
      </c>
      <c r="B189" s="52" t="s">
        <v>4079</v>
      </c>
      <c r="C189" s="73">
        <v>50</v>
      </c>
      <c r="D189" s="47">
        <v>0.05</v>
      </c>
      <c r="E189" s="51">
        <v>24</v>
      </c>
      <c r="F189" s="51"/>
      <c r="G189" s="51"/>
      <c r="H189" s="50"/>
      <c r="I189" s="50"/>
      <c r="J189" s="51"/>
      <c r="K189" s="51"/>
      <c r="L189" s="51"/>
      <c r="M189" s="51"/>
      <c r="N189" s="51"/>
      <c r="O189" s="51"/>
      <c r="P189" s="51"/>
      <c r="Q189" s="224" t="s">
        <v>5194</v>
      </c>
    </row>
    <row r="190" spans="1:17" ht="15.6" x14ac:dyDescent="0.3">
      <c r="A190" s="50" t="s">
        <v>2603</v>
      </c>
      <c r="B190" s="52" t="s">
        <v>4082</v>
      </c>
      <c r="C190" s="73">
        <v>50</v>
      </c>
      <c r="D190" s="47">
        <v>0.15</v>
      </c>
      <c r="E190" s="51">
        <v>20</v>
      </c>
      <c r="F190" s="51"/>
      <c r="G190" s="51"/>
      <c r="H190" s="50"/>
      <c r="I190" s="50"/>
      <c r="J190" s="51"/>
      <c r="K190" s="51"/>
      <c r="L190" s="51"/>
      <c r="M190" s="51"/>
      <c r="N190" s="80" t="s">
        <v>4081</v>
      </c>
      <c r="O190" s="51"/>
      <c r="P190" s="51"/>
      <c r="Q190" s="224" t="s">
        <v>4080</v>
      </c>
    </row>
    <row r="191" spans="1:17" ht="15.6" x14ac:dyDescent="0.3">
      <c r="A191" s="50" t="s">
        <v>2502</v>
      </c>
      <c r="B191" s="52" t="s">
        <v>5212</v>
      </c>
      <c r="C191" s="73">
        <v>120</v>
      </c>
      <c r="D191" s="47">
        <v>6.37</v>
      </c>
      <c r="E191" s="51">
        <v>24</v>
      </c>
      <c r="F191" s="51"/>
      <c r="G191" s="51"/>
      <c r="H191" s="50"/>
      <c r="I191" s="50"/>
      <c r="J191" s="51"/>
      <c r="K191" s="51"/>
      <c r="L191" s="51"/>
      <c r="M191" s="51"/>
      <c r="N191" s="51"/>
      <c r="O191" s="51"/>
      <c r="P191" s="51"/>
      <c r="Q191" s="234" t="s">
        <v>5387</v>
      </c>
    </row>
    <row r="192" spans="1:17" ht="15.6" x14ac:dyDescent="0.3">
      <c r="A192" s="50" t="s">
        <v>2743</v>
      </c>
      <c r="B192" s="52" t="s">
        <v>2744</v>
      </c>
      <c r="C192" s="73">
        <v>50</v>
      </c>
      <c r="D192" s="47">
        <v>0.11</v>
      </c>
      <c r="E192" s="51">
        <v>32</v>
      </c>
      <c r="F192" s="51"/>
      <c r="G192" s="51"/>
      <c r="H192" s="50"/>
      <c r="I192" s="50"/>
      <c r="J192" s="51" t="s">
        <v>4053</v>
      </c>
      <c r="K192" s="51" t="s">
        <v>4054</v>
      </c>
      <c r="L192" s="80" t="s">
        <v>4083</v>
      </c>
      <c r="M192" s="83">
        <v>40984</v>
      </c>
      <c r="N192" s="80" t="s">
        <v>4085</v>
      </c>
      <c r="O192" s="51"/>
      <c r="P192" s="51"/>
      <c r="Q192" s="224" t="s">
        <v>4084</v>
      </c>
    </row>
    <row r="193" spans="1:17" ht="15.6" x14ac:dyDescent="0.3">
      <c r="A193" s="50" t="s">
        <v>2604</v>
      </c>
      <c r="B193" s="52" t="s">
        <v>2605</v>
      </c>
      <c r="C193" s="73">
        <v>60</v>
      </c>
      <c r="D193" s="47">
        <v>0.3</v>
      </c>
      <c r="E193" s="51">
        <v>24</v>
      </c>
      <c r="F193" s="51"/>
      <c r="G193" s="51"/>
      <c r="H193" s="50"/>
      <c r="I193" s="50"/>
      <c r="J193" s="51"/>
      <c r="K193" s="51"/>
      <c r="L193" s="51"/>
      <c r="M193" s="51"/>
      <c r="N193" s="51"/>
      <c r="O193" s="51"/>
      <c r="P193" s="51"/>
      <c r="Q193" s="224" t="s">
        <v>4086</v>
      </c>
    </row>
    <row r="194" spans="1:17" ht="15.6" x14ac:dyDescent="0.3">
      <c r="A194" s="50" t="s">
        <v>2569</v>
      </c>
      <c r="B194" s="52" t="s">
        <v>2570</v>
      </c>
      <c r="C194" s="73">
        <v>50</v>
      </c>
      <c r="D194" s="47">
        <v>0.05</v>
      </c>
      <c r="E194" s="51">
        <v>20</v>
      </c>
      <c r="F194" s="51"/>
      <c r="G194" s="51"/>
      <c r="H194" s="50"/>
      <c r="I194" s="50"/>
      <c r="J194" s="51"/>
      <c r="K194" s="51"/>
      <c r="L194" s="51"/>
      <c r="M194" s="51"/>
      <c r="N194" s="51"/>
      <c r="O194" s="51"/>
      <c r="P194" s="51"/>
      <c r="Q194" s="224" t="s">
        <v>4087</v>
      </c>
    </row>
    <row r="195" spans="1:17" ht="15.6" x14ac:dyDescent="0.3">
      <c r="A195" s="48" t="s">
        <v>2355</v>
      </c>
      <c r="B195" s="56" t="s">
        <v>2356</v>
      </c>
      <c r="C195" s="73">
        <v>50</v>
      </c>
      <c r="D195" s="47">
        <v>0.55000000000000004</v>
      </c>
      <c r="E195" s="51">
        <v>18</v>
      </c>
      <c r="F195" s="51"/>
      <c r="G195" s="51"/>
      <c r="H195" s="50"/>
      <c r="I195" s="50"/>
      <c r="J195" s="51"/>
      <c r="K195" s="51"/>
      <c r="L195" s="51"/>
      <c r="M195" s="83">
        <v>32906</v>
      </c>
      <c r="N195" s="80" t="s">
        <v>4085</v>
      </c>
      <c r="O195" s="51"/>
      <c r="P195" s="51"/>
      <c r="Q195" s="224" t="s">
        <v>4088</v>
      </c>
    </row>
    <row r="196" spans="1:17" ht="15.6" x14ac:dyDescent="0.3">
      <c r="A196" s="50" t="s">
        <v>2653</v>
      </c>
      <c r="B196" s="52" t="s">
        <v>2654</v>
      </c>
      <c r="C196" s="73">
        <v>44</v>
      </c>
      <c r="D196" s="47">
        <v>0.05</v>
      </c>
      <c r="E196" s="51">
        <v>24</v>
      </c>
      <c r="F196" s="51"/>
      <c r="G196" s="51"/>
      <c r="H196" s="50"/>
      <c r="I196" s="50"/>
      <c r="J196" s="51"/>
      <c r="K196" s="51"/>
      <c r="L196" s="80" t="s">
        <v>4090</v>
      </c>
      <c r="M196" s="83">
        <v>34743</v>
      </c>
      <c r="N196" s="51"/>
      <c r="O196" s="51"/>
      <c r="P196" s="51"/>
      <c r="Q196" s="224" t="s">
        <v>4089</v>
      </c>
    </row>
    <row r="197" spans="1:17" ht="15.6" x14ac:dyDescent="0.3">
      <c r="A197" s="48" t="s">
        <v>2372</v>
      </c>
      <c r="B197" s="56" t="s">
        <v>2373</v>
      </c>
      <c r="C197" s="73">
        <v>30</v>
      </c>
      <c r="D197" s="47">
        <v>1.8</v>
      </c>
      <c r="E197" s="51">
        <v>12</v>
      </c>
      <c r="F197" s="51"/>
      <c r="G197" s="51"/>
      <c r="H197" s="50"/>
      <c r="I197" s="50"/>
      <c r="J197" s="51"/>
      <c r="K197" s="51"/>
      <c r="L197" s="51"/>
      <c r="M197" s="51"/>
      <c r="N197" s="51"/>
      <c r="O197" s="51"/>
      <c r="P197" s="51"/>
      <c r="Q197" s="235" t="s">
        <v>5213</v>
      </c>
    </row>
    <row r="198" spans="1:17" ht="15.6" x14ac:dyDescent="0.3">
      <c r="A198" s="48"/>
      <c r="B198" s="56" t="s">
        <v>5476</v>
      </c>
      <c r="C198" s="73"/>
      <c r="D198" s="245"/>
      <c r="E198" s="51"/>
      <c r="F198" s="51"/>
      <c r="G198" s="51"/>
      <c r="H198" s="50"/>
      <c r="I198" s="50"/>
      <c r="J198" s="51"/>
      <c r="K198" s="51"/>
      <c r="L198" s="51" t="s">
        <v>5474</v>
      </c>
      <c r="M198" s="81">
        <v>44552</v>
      </c>
      <c r="N198" s="51"/>
      <c r="O198" s="51"/>
      <c r="P198" s="51"/>
      <c r="Q198" s="246" t="s">
        <v>5475</v>
      </c>
    </row>
    <row r="199" spans="1:17" ht="15.6" x14ac:dyDescent="0.3">
      <c r="A199" s="50" t="s">
        <v>2738</v>
      </c>
      <c r="B199" s="52" t="s">
        <v>2739</v>
      </c>
      <c r="C199" s="73">
        <v>50</v>
      </c>
      <c r="D199" s="47">
        <v>0.05</v>
      </c>
      <c r="E199" s="51">
        <v>32</v>
      </c>
      <c r="F199" s="51"/>
      <c r="G199" s="51"/>
      <c r="H199" s="50"/>
      <c r="I199" s="50"/>
      <c r="J199" s="51" t="s">
        <v>4053</v>
      </c>
      <c r="K199" s="51" t="s">
        <v>4054</v>
      </c>
      <c r="L199" s="80" t="s">
        <v>4072</v>
      </c>
      <c r="M199" s="83">
        <v>40984</v>
      </c>
      <c r="N199" s="83" t="s">
        <v>4076</v>
      </c>
      <c r="O199" s="51"/>
      <c r="P199" s="51"/>
      <c r="Q199" s="224" t="s">
        <v>4073</v>
      </c>
    </row>
    <row r="200" spans="1:17" ht="15.6" x14ac:dyDescent="0.3">
      <c r="A200" s="50" t="s">
        <v>2620</v>
      </c>
      <c r="B200" s="52" t="s">
        <v>2621</v>
      </c>
      <c r="C200" s="73">
        <v>50</v>
      </c>
      <c r="D200" s="47">
        <v>0.05</v>
      </c>
      <c r="E200" s="51">
        <v>32</v>
      </c>
      <c r="F200" s="51"/>
      <c r="G200" s="51"/>
      <c r="H200" s="50"/>
      <c r="I200" s="50"/>
      <c r="J200" s="51" t="s">
        <v>4053</v>
      </c>
      <c r="K200" s="51" t="s">
        <v>4054</v>
      </c>
      <c r="L200" s="80" t="s">
        <v>4092</v>
      </c>
      <c r="M200" s="83">
        <v>36280</v>
      </c>
      <c r="N200" s="80" t="s">
        <v>4081</v>
      </c>
      <c r="O200" s="51"/>
      <c r="P200" s="51"/>
      <c r="Q200" s="224" t="s">
        <v>4077</v>
      </c>
    </row>
    <row r="201" spans="1:17" ht="15.6" x14ac:dyDescent="0.3">
      <c r="A201" s="50" t="s">
        <v>2633</v>
      </c>
      <c r="B201" s="52" t="s">
        <v>2634</v>
      </c>
      <c r="C201" s="73">
        <v>50</v>
      </c>
      <c r="D201" s="47">
        <v>0.05</v>
      </c>
      <c r="E201" s="51">
        <v>32</v>
      </c>
      <c r="F201" s="51"/>
      <c r="G201" s="51"/>
      <c r="H201" s="50"/>
      <c r="I201" s="50"/>
      <c r="J201" s="51"/>
      <c r="K201" s="51"/>
      <c r="L201" s="51"/>
      <c r="M201" s="51"/>
      <c r="N201" s="51"/>
      <c r="O201" s="51"/>
      <c r="P201" s="51"/>
      <c r="Q201" s="224" t="s">
        <v>4093</v>
      </c>
    </row>
    <row r="202" spans="1:17" ht="15.6" x14ac:dyDescent="0.3">
      <c r="A202" s="48" t="s">
        <v>2306</v>
      </c>
      <c r="B202" s="56" t="s">
        <v>2307</v>
      </c>
      <c r="C202" s="73">
        <v>40</v>
      </c>
      <c r="D202" s="47">
        <v>0.6</v>
      </c>
      <c r="E202" s="51">
        <v>16</v>
      </c>
      <c r="F202" s="51"/>
      <c r="G202" s="51"/>
      <c r="H202" s="50"/>
      <c r="I202" s="50"/>
      <c r="J202" s="51"/>
      <c r="K202" s="51"/>
      <c r="L202" s="51"/>
      <c r="M202" s="51"/>
      <c r="N202" s="51"/>
      <c r="O202" s="51"/>
      <c r="P202" s="51"/>
      <c r="Q202" s="224" t="s">
        <v>4094</v>
      </c>
    </row>
    <row r="203" spans="1:17" ht="15.6" x14ac:dyDescent="0.3">
      <c r="A203" s="50" t="s">
        <v>2669</v>
      </c>
      <c r="B203" s="52" t="s">
        <v>2670</v>
      </c>
      <c r="C203" s="73">
        <v>50</v>
      </c>
      <c r="D203" s="47">
        <v>0.12</v>
      </c>
      <c r="E203" s="51">
        <v>24</v>
      </c>
      <c r="F203" s="51"/>
      <c r="G203" s="51"/>
      <c r="H203" s="50"/>
      <c r="I203" s="50"/>
      <c r="J203" s="51"/>
      <c r="K203" s="51"/>
      <c r="L203" s="51"/>
      <c r="M203" s="51"/>
      <c r="N203" s="51"/>
      <c r="O203" s="51"/>
      <c r="P203" s="51"/>
      <c r="Q203" s="224" t="s">
        <v>4091</v>
      </c>
    </row>
    <row r="204" spans="1:17" ht="15.6" x14ac:dyDescent="0.3">
      <c r="A204" s="50" t="s">
        <v>2709</v>
      </c>
      <c r="B204" s="52" t="s">
        <v>2710</v>
      </c>
      <c r="C204" s="73">
        <v>50</v>
      </c>
      <c r="D204" s="47">
        <v>0.06</v>
      </c>
      <c r="E204" s="51">
        <v>32</v>
      </c>
      <c r="F204" s="51"/>
      <c r="G204" s="51"/>
      <c r="H204" s="50"/>
      <c r="I204" s="50"/>
      <c r="J204" s="51"/>
      <c r="K204" s="51"/>
      <c r="L204" s="80" t="s">
        <v>4095</v>
      </c>
      <c r="M204" s="83">
        <v>43151</v>
      </c>
      <c r="N204" s="51" t="s">
        <v>4076</v>
      </c>
      <c r="O204" s="51"/>
      <c r="P204" s="51"/>
      <c r="Q204" s="224" t="s">
        <v>4096</v>
      </c>
    </row>
    <row r="205" spans="1:17" ht="15.6" x14ac:dyDescent="0.3">
      <c r="A205" s="50" t="s">
        <v>2571</v>
      </c>
      <c r="B205" s="52" t="s">
        <v>4097</v>
      </c>
      <c r="C205" s="73" t="s">
        <v>3882</v>
      </c>
      <c r="D205" s="47">
        <v>0.15</v>
      </c>
      <c r="E205" s="51">
        <v>24</v>
      </c>
      <c r="F205" s="51"/>
      <c r="G205" s="51"/>
      <c r="H205" s="50"/>
      <c r="I205" s="50"/>
      <c r="J205" s="51"/>
      <c r="K205" s="51"/>
      <c r="L205" s="51"/>
      <c r="M205" s="51"/>
      <c r="N205" s="51"/>
      <c r="O205" s="51"/>
      <c r="P205" s="51"/>
      <c r="Q205" s="224" t="s">
        <v>5214</v>
      </c>
    </row>
    <row r="206" spans="1:17" ht="15.6" x14ac:dyDescent="0.3">
      <c r="A206" s="48" t="s">
        <v>2300</v>
      </c>
      <c r="B206" s="56" t="s">
        <v>2301</v>
      </c>
      <c r="C206" s="73">
        <v>40</v>
      </c>
      <c r="D206" s="47">
        <v>0.6</v>
      </c>
      <c r="E206" s="51">
        <v>16</v>
      </c>
      <c r="F206" s="51"/>
      <c r="G206" s="51"/>
      <c r="H206" s="50"/>
      <c r="I206" s="50"/>
      <c r="J206" s="51"/>
      <c r="K206" s="51"/>
      <c r="L206" s="51"/>
      <c r="M206" s="51"/>
      <c r="N206" s="51"/>
      <c r="O206" s="51"/>
      <c r="P206" s="51"/>
      <c r="Q206" s="235" t="s">
        <v>5215</v>
      </c>
    </row>
    <row r="207" spans="1:17" ht="15.6" x14ac:dyDescent="0.3">
      <c r="A207" s="50" t="s">
        <v>2711</v>
      </c>
      <c r="B207" s="52" t="s">
        <v>2712</v>
      </c>
      <c r="C207" s="73">
        <v>50</v>
      </c>
      <c r="D207" s="47">
        <v>0.03</v>
      </c>
      <c r="E207" s="51">
        <v>32</v>
      </c>
      <c r="F207" s="51"/>
      <c r="G207" s="51"/>
      <c r="H207" s="50"/>
      <c r="I207" s="50"/>
      <c r="J207" s="51"/>
      <c r="K207" s="51"/>
      <c r="L207" s="80" t="s">
        <v>4095</v>
      </c>
      <c r="M207" s="83">
        <v>43151</v>
      </c>
      <c r="N207" s="51" t="s">
        <v>4076</v>
      </c>
      <c r="O207" s="51"/>
      <c r="P207" s="51"/>
      <c r="Q207" s="224" t="s">
        <v>4096</v>
      </c>
    </row>
    <row r="208" spans="1:17" ht="15.6" x14ac:dyDescent="0.3">
      <c r="A208" s="48" t="s">
        <v>2302</v>
      </c>
      <c r="B208" s="56" t="s">
        <v>2303</v>
      </c>
      <c r="C208" s="73">
        <v>40</v>
      </c>
      <c r="D208" s="47">
        <v>0.6</v>
      </c>
      <c r="E208" s="51">
        <v>16</v>
      </c>
      <c r="F208" s="51"/>
      <c r="G208" s="51"/>
      <c r="H208" s="50"/>
      <c r="I208" s="50"/>
      <c r="J208" s="51"/>
      <c r="K208" s="51"/>
      <c r="L208" s="51"/>
      <c r="M208" s="51"/>
      <c r="N208" s="51"/>
      <c r="O208" s="51"/>
      <c r="P208" s="51"/>
      <c r="Q208" s="235" t="s">
        <v>5215</v>
      </c>
    </row>
    <row r="209" spans="1:20" ht="15.6" x14ac:dyDescent="0.3">
      <c r="A209" s="50" t="s">
        <v>2470</v>
      </c>
      <c r="B209" s="52" t="s">
        <v>2471</v>
      </c>
      <c r="C209" s="73">
        <v>60</v>
      </c>
      <c r="D209" s="47">
        <v>0.1</v>
      </c>
      <c r="E209" s="51">
        <v>20</v>
      </c>
      <c r="F209" s="51"/>
      <c r="G209" s="51"/>
      <c r="H209" s="50"/>
      <c r="I209" s="50"/>
      <c r="J209" s="51"/>
      <c r="K209" s="51"/>
      <c r="L209" s="51"/>
      <c r="M209" s="51"/>
      <c r="N209" s="51"/>
      <c r="O209" s="51"/>
      <c r="P209" s="51"/>
      <c r="Q209" s="224" t="s">
        <v>5143</v>
      </c>
    </row>
    <row r="210" spans="1:20" ht="15.6" x14ac:dyDescent="0.3">
      <c r="A210" s="48" t="s">
        <v>2287</v>
      </c>
      <c r="B210" s="56" t="s">
        <v>2288</v>
      </c>
      <c r="C210" s="73"/>
      <c r="D210" s="47">
        <v>0.5</v>
      </c>
      <c r="E210" s="51">
        <v>18</v>
      </c>
      <c r="F210" s="51"/>
      <c r="G210" s="51"/>
      <c r="H210" s="50"/>
      <c r="I210" s="50"/>
      <c r="J210" s="51"/>
      <c r="K210" s="51"/>
      <c r="L210" s="51"/>
      <c r="M210" s="51"/>
      <c r="N210" s="51"/>
      <c r="O210" s="51"/>
      <c r="P210" s="51"/>
      <c r="Q210" s="234" t="s">
        <v>5388</v>
      </c>
      <c r="T210" s="16"/>
    </row>
    <row r="211" spans="1:20" ht="15.6" x14ac:dyDescent="0.3">
      <c r="A211" s="50" t="s">
        <v>2490</v>
      </c>
      <c r="B211" s="52" t="s">
        <v>2491</v>
      </c>
      <c r="C211" s="73">
        <v>40</v>
      </c>
      <c r="D211" s="47">
        <v>1.3</v>
      </c>
      <c r="E211" s="51">
        <v>12</v>
      </c>
      <c r="F211" s="51"/>
      <c r="G211" s="51"/>
      <c r="H211" s="50"/>
      <c r="I211" s="50"/>
      <c r="J211" s="51"/>
      <c r="K211" s="51"/>
      <c r="L211" s="51"/>
      <c r="M211" s="51"/>
      <c r="N211" s="51"/>
      <c r="O211" s="51"/>
      <c r="P211" s="51"/>
      <c r="Q211" s="224" t="s">
        <v>5216</v>
      </c>
    </row>
    <row r="212" spans="1:20" ht="15.6" x14ac:dyDescent="0.3">
      <c r="A212" s="50"/>
      <c r="B212" s="52" t="s">
        <v>5168</v>
      </c>
      <c r="C212" s="73"/>
      <c r="D212" s="183">
        <v>0.04</v>
      </c>
      <c r="E212" s="51"/>
      <c r="F212" s="51"/>
      <c r="G212" s="51"/>
      <c r="H212" s="50"/>
      <c r="I212" s="50"/>
      <c r="J212" s="51"/>
      <c r="K212" s="51"/>
      <c r="L212" s="51"/>
      <c r="M212" s="83">
        <v>42689</v>
      </c>
      <c r="N212" s="51"/>
      <c r="O212" s="51"/>
      <c r="P212" s="51"/>
      <c r="Q212" s="224" t="s">
        <v>4089</v>
      </c>
    </row>
    <row r="213" spans="1:20" ht="15.6" x14ac:dyDescent="0.3">
      <c r="A213" s="48" t="s">
        <v>2415</v>
      </c>
      <c r="B213" s="56" t="s">
        <v>2416</v>
      </c>
      <c r="C213" s="73">
        <v>40</v>
      </c>
      <c r="D213" s="47">
        <v>0.4</v>
      </c>
      <c r="E213" s="51">
        <v>20</v>
      </c>
      <c r="F213" s="51"/>
      <c r="G213" s="51"/>
      <c r="H213" s="50"/>
      <c r="I213" s="50"/>
      <c r="J213" s="51"/>
      <c r="K213" s="51"/>
      <c r="L213" s="51"/>
      <c r="M213" s="51"/>
      <c r="N213" s="51"/>
      <c r="O213" s="51"/>
      <c r="P213" s="51"/>
      <c r="Q213" s="233" t="s">
        <v>5389</v>
      </c>
      <c r="T213" s="212"/>
    </row>
    <row r="214" spans="1:20" ht="15.6" x14ac:dyDescent="0.3">
      <c r="A214" s="48" t="s">
        <v>2415</v>
      </c>
      <c r="B214" s="56" t="s">
        <v>2416</v>
      </c>
      <c r="C214" s="73">
        <v>40</v>
      </c>
      <c r="D214" s="47">
        <v>0.1</v>
      </c>
      <c r="E214" s="51">
        <v>16</v>
      </c>
      <c r="F214" s="51"/>
      <c r="G214" s="51"/>
      <c r="H214" s="50"/>
      <c r="I214" s="50"/>
      <c r="J214" s="51"/>
      <c r="K214" s="51"/>
      <c r="L214" s="51"/>
      <c r="M214" s="51"/>
      <c r="N214" s="51"/>
      <c r="O214" s="51"/>
      <c r="P214" s="51"/>
      <c r="Q214" s="233" t="s">
        <v>5389</v>
      </c>
    </row>
    <row r="215" spans="1:20" ht="15.6" x14ac:dyDescent="0.3">
      <c r="A215" s="50" t="s">
        <v>2572</v>
      </c>
      <c r="B215" s="52" t="s">
        <v>2573</v>
      </c>
      <c r="C215" s="73">
        <v>50</v>
      </c>
      <c r="D215" s="47">
        <v>0.1</v>
      </c>
      <c r="E215" s="51">
        <v>24</v>
      </c>
      <c r="F215" s="51"/>
      <c r="G215" s="51"/>
      <c r="H215" s="50"/>
      <c r="I215" s="50"/>
      <c r="J215" s="51"/>
      <c r="K215" s="51"/>
      <c r="L215" s="51"/>
      <c r="M215" s="51"/>
      <c r="N215" s="51"/>
      <c r="O215" s="51"/>
      <c r="P215" s="51"/>
      <c r="Q215" s="236" t="s">
        <v>5380</v>
      </c>
      <c r="T215" s="212"/>
    </row>
    <row r="216" spans="1:20" ht="15.6" x14ac:dyDescent="0.3">
      <c r="A216" s="48" t="s">
        <v>2395</v>
      </c>
      <c r="B216" s="56" t="s">
        <v>2396</v>
      </c>
      <c r="C216" s="73">
        <v>50</v>
      </c>
      <c r="D216" s="47">
        <v>1</v>
      </c>
      <c r="E216" s="51">
        <v>20</v>
      </c>
      <c r="F216" s="51"/>
      <c r="G216" s="51"/>
      <c r="H216" s="50"/>
      <c r="I216" s="50"/>
      <c r="J216" s="51"/>
      <c r="K216" s="51"/>
      <c r="L216" s="51"/>
      <c r="M216" s="51"/>
      <c r="N216" s="51"/>
      <c r="O216" s="51"/>
      <c r="P216" s="51"/>
      <c r="Q216" s="235" t="s">
        <v>5217</v>
      </c>
    </row>
    <row r="217" spans="1:20" ht="15.6" x14ac:dyDescent="0.3">
      <c r="A217" s="48"/>
      <c r="B217" s="56" t="s">
        <v>5169</v>
      </c>
      <c r="C217" s="73"/>
      <c r="D217" s="183">
        <v>0.1</v>
      </c>
      <c r="E217" s="51"/>
      <c r="F217" s="51"/>
      <c r="G217" s="51"/>
      <c r="H217" s="50"/>
      <c r="I217" s="50"/>
      <c r="J217" s="51"/>
      <c r="K217" s="51"/>
      <c r="L217" s="51"/>
      <c r="M217" s="83">
        <v>42689</v>
      </c>
      <c r="N217" s="51"/>
      <c r="O217" s="51"/>
      <c r="P217" s="51"/>
      <c r="Q217" s="224" t="s">
        <v>5161</v>
      </c>
    </row>
    <row r="218" spans="1:20" ht="15.6" x14ac:dyDescent="0.3">
      <c r="A218" s="50" t="s">
        <v>2463</v>
      </c>
      <c r="B218" s="52" t="s">
        <v>2464</v>
      </c>
      <c r="C218" s="73">
        <v>40</v>
      </c>
      <c r="D218" s="47">
        <v>0.06</v>
      </c>
      <c r="E218" s="51">
        <v>16</v>
      </c>
      <c r="F218" s="51"/>
      <c r="G218" s="51"/>
      <c r="H218" s="50"/>
      <c r="I218" s="50"/>
      <c r="J218" s="51"/>
      <c r="K218" s="51"/>
      <c r="L218" s="51"/>
      <c r="M218" s="51"/>
      <c r="N218" s="51"/>
      <c r="O218" s="51"/>
      <c r="P218" s="51"/>
      <c r="Q218" s="224" t="s">
        <v>5204</v>
      </c>
    </row>
    <row r="219" spans="1:20" ht="15.6" x14ac:dyDescent="0.3">
      <c r="A219" s="52" t="s">
        <v>2692</v>
      </c>
      <c r="B219" s="52" t="s">
        <v>4098</v>
      </c>
      <c r="C219" s="112">
        <v>50</v>
      </c>
      <c r="D219" s="58">
        <v>0.15</v>
      </c>
      <c r="E219" s="53">
        <v>24</v>
      </c>
      <c r="F219" s="51"/>
      <c r="G219" s="51"/>
      <c r="H219" s="50"/>
      <c r="I219" s="50"/>
      <c r="J219" s="51"/>
      <c r="K219" s="51"/>
      <c r="L219" s="51"/>
      <c r="M219" s="51"/>
      <c r="N219" s="51"/>
      <c r="O219" s="51"/>
      <c r="P219" s="51"/>
      <c r="Q219" s="224" t="s">
        <v>5208</v>
      </c>
    </row>
    <row r="220" spans="1:20" ht="15.6" x14ac:dyDescent="0.3">
      <c r="A220" s="50" t="s">
        <v>2574</v>
      </c>
      <c r="B220" s="52" t="s">
        <v>2575</v>
      </c>
      <c r="C220" s="73">
        <v>50</v>
      </c>
      <c r="D220" s="47">
        <v>0.05</v>
      </c>
      <c r="E220" s="51">
        <v>24</v>
      </c>
      <c r="F220" s="51"/>
      <c r="G220" s="51"/>
      <c r="H220" s="50"/>
      <c r="I220" s="50"/>
      <c r="J220" s="51"/>
      <c r="K220" s="51"/>
      <c r="L220" s="51"/>
      <c r="M220" s="51"/>
      <c r="N220" s="51"/>
      <c r="O220" s="51"/>
      <c r="P220" s="51"/>
      <c r="Q220" s="224" t="s">
        <v>4087</v>
      </c>
    </row>
    <row r="221" spans="1:20" ht="15.6" x14ac:dyDescent="0.3">
      <c r="A221" s="50" t="s">
        <v>2576</v>
      </c>
      <c r="B221" s="52" t="s">
        <v>2577</v>
      </c>
      <c r="C221" s="73">
        <v>60</v>
      </c>
      <c r="D221" s="47">
        <v>0.25</v>
      </c>
      <c r="E221" s="51">
        <v>38</v>
      </c>
      <c r="F221" s="51"/>
      <c r="G221" s="51"/>
      <c r="H221" s="50"/>
      <c r="I221" s="50"/>
      <c r="J221" s="51"/>
      <c r="K221" s="51"/>
      <c r="L221" s="51"/>
      <c r="M221" s="51"/>
      <c r="N221" s="51"/>
      <c r="O221" s="51"/>
      <c r="P221" s="51"/>
      <c r="Q221" s="236" t="s">
        <v>5218</v>
      </c>
    </row>
    <row r="222" spans="1:20" ht="15.6" x14ac:dyDescent="0.3">
      <c r="A222" s="50" t="s">
        <v>2576</v>
      </c>
      <c r="B222" s="52" t="s">
        <v>2577</v>
      </c>
      <c r="C222" s="73">
        <v>50</v>
      </c>
      <c r="D222" s="47">
        <v>0.3</v>
      </c>
      <c r="E222" s="51">
        <v>20</v>
      </c>
      <c r="F222" s="51"/>
      <c r="G222" s="51"/>
      <c r="H222" s="50"/>
      <c r="I222" s="50"/>
      <c r="J222" s="51"/>
      <c r="K222" s="51"/>
      <c r="L222" s="51"/>
      <c r="M222" s="51"/>
      <c r="N222" s="51"/>
      <c r="O222" s="51"/>
      <c r="P222" s="51"/>
      <c r="Q222" s="235" t="s">
        <v>5218</v>
      </c>
    </row>
    <row r="223" spans="1:20" ht="15.6" x14ac:dyDescent="0.3">
      <c r="A223" s="50" t="s">
        <v>2713</v>
      </c>
      <c r="B223" s="52" t="s">
        <v>2714</v>
      </c>
      <c r="C223" s="73">
        <v>50</v>
      </c>
      <c r="D223" s="47">
        <v>0.11</v>
      </c>
      <c r="E223" s="51">
        <v>32</v>
      </c>
      <c r="F223" s="51"/>
      <c r="G223" s="51"/>
      <c r="H223" s="50"/>
      <c r="I223" s="50"/>
      <c r="J223" s="51"/>
      <c r="K223" s="51"/>
      <c r="L223" s="76" t="s">
        <v>4101</v>
      </c>
      <c r="M223" s="83">
        <v>43151</v>
      </c>
      <c r="N223" s="51" t="s">
        <v>4106</v>
      </c>
      <c r="O223" s="51"/>
      <c r="P223" s="51"/>
      <c r="Q223" s="224" t="s">
        <v>4099</v>
      </c>
    </row>
    <row r="224" spans="1:20" ht="15.6" x14ac:dyDescent="0.3">
      <c r="A224" s="50" t="s">
        <v>2713</v>
      </c>
      <c r="B224" s="52" t="s">
        <v>2714</v>
      </c>
      <c r="C224" s="73">
        <v>50</v>
      </c>
      <c r="D224" s="47">
        <v>0.04</v>
      </c>
      <c r="E224" s="51">
        <v>32</v>
      </c>
      <c r="F224" s="51"/>
      <c r="G224" s="51"/>
      <c r="H224" s="50"/>
      <c r="I224" s="50"/>
      <c r="J224" s="51"/>
      <c r="K224" s="51"/>
      <c r="L224" s="76" t="s">
        <v>4100</v>
      </c>
      <c r="M224" s="83">
        <v>43151</v>
      </c>
      <c r="N224" s="51" t="s">
        <v>4076</v>
      </c>
      <c r="O224" s="51"/>
      <c r="P224" s="51"/>
      <c r="Q224" s="224" t="s">
        <v>4099</v>
      </c>
    </row>
    <row r="225" spans="1:20" ht="31.5" customHeight="1" x14ac:dyDescent="0.3">
      <c r="A225" s="48" t="s">
        <v>2578</v>
      </c>
      <c r="B225" s="56" t="s">
        <v>2579</v>
      </c>
      <c r="C225" s="73">
        <v>80</v>
      </c>
      <c r="D225" s="47">
        <v>1.7</v>
      </c>
      <c r="E225" s="49">
        <v>36</v>
      </c>
      <c r="F225" s="51"/>
      <c r="G225" s="51"/>
      <c r="H225" s="50"/>
      <c r="I225" s="50"/>
      <c r="J225" s="51"/>
      <c r="K225" s="51"/>
      <c r="L225" s="51"/>
      <c r="M225" s="51"/>
      <c r="N225" s="51"/>
      <c r="O225" s="51"/>
      <c r="P225" s="51"/>
      <c r="Q225" s="237" t="s">
        <v>5206</v>
      </c>
      <c r="T225" s="16"/>
    </row>
    <row r="226" spans="1:20" ht="15.6" x14ac:dyDescent="0.3">
      <c r="A226" s="50" t="s">
        <v>2580</v>
      </c>
      <c r="B226" s="52" t="s">
        <v>2581</v>
      </c>
      <c r="C226" s="73">
        <v>50</v>
      </c>
      <c r="D226" s="47">
        <v>0.1</v>
      </c>
      <c r="E226" s="51">
        <v>24</v>
      </c>
      <c r="F226" s="51"/>
      <c r="G226" s="51"/>
      <c r="H226" s="50"/>
      <c r="I226" s="50"/>
      <c r="J226" s="51"/>
      <c r="K226" s="51"/>
      <c r="L226" s="51"/>
      <c r="M226" s="51"/>
      <c r="N226" s="51"/>
      <c r="O226" s="51"/>
      <c r="P226" s="51"/>
      <c r="Q226" s="224" t="s">
        <v>4102</v>
      </c>
    </row>
    <row r="227" spans="1:20" ht="15.6" x14ac:dyDescent="0.3">
      <c r="A227" s="50"/>
      <c r="B227" s="52" t="s">
        <v>5166</v>
      </c>
      <c r="C227" s="73"/>
      <c r="D227" s="183">
        <v>0.1</v>
      </c>
      <c r="E227" s="51"/>
      <c r="F227" s="51"/>
      <c r="G227" s="51"/>
      <c r="H227" s="50"/>
      <c r="I227" s="50"/>
      <c r="J227" s="51"/>
      <c r="K227" s="51"/>
      <c r="L227" s="51"/>
      <c r="M227" s="83">
        <v>42689</v>
      </c>
      <c r="N227" s="51"/>
      <c r="O227" s="51"/>
      <c r="P227" s="51"/>
      <c r="Q227" s="224" t="s">
        <v>4089</v>
      </c>
    </row>
    <row r="228" spans="1:20" ht="15.6" x14ac:dyDescent="0.3">
      <c r="A228" s="50" t="s">
        <v>2582</v>
      </c>
      <c r="B228" s="52" t="s">
        <v>2583</v>
      </c>
      <c r="C228" s="73">
        <v>50</v>
      </c>
      <c r="D228" s="47">
        <v>0.45</v>
      </c>
      <c r="E228" s="51">
        <v>30</v>
      </c>
      <c r="F228" s="51"/>
      <c r="G228" s="51"/>
      <c r="H228" s="50"/>
      <c r="I228" s="50"/>
      <c r="J228" s="51"/>
      <c r="K228" s="51"/>
      <c r="L228" s="51"/>
      <c r="M228" s="51"/>
      <c r="N228" s="51"/>
      <c r="O228" s="51"/>
      <c r="P228" s="51"/>
      <c r="Q228" s="234" t="s">
        <v>5390</v>
      </c>
      <c r="T228" s="16"/>
    </row>
    <row r="229" spans="1:20" ht="15.6" x14ac:dyDescent="0.3">
      <c r="A229" s="50" t="s">
        <v>2584</v>
      </c>
      <c r="B229" s="52" t="s">
        <v>2585</v>
      </c>
      <c r="C229" s="73">
        <v>50</v>
      </c>
      <c r="D229" s="47">
        <v>0.05</v>
      </c>
      <c r="E229" s="51">
        <v>30</v>
      </c>
      <c r="F229" s="51"/>
      <c r="G229" s="51"/>
      <c r="H229" s="50"/>
      <c r="I229" s="50"/>
      <c r="J229" s="51"/>
      <c r="K229" s="51"/>
      <c r="L229" s="51"/>
      <c r="M229" s="51"/>
      <c r="N229" s="51"/>
      <c r="O229" s="51"/>
      <c r="P229" s="51"/>
      <c r="Q229" s="224" t="s">
        <v>5191</v>
      </c>
    </row>
    <row r="230" spans="1:20" ht="15.6" x14ac:dyDescent="0.3">
      <c r="A230" s="50" t="s">
        <v>2586</v>
      </c>
      <c r="B230" s="52" t="s">
        <v>4103</v>
      </c>
      <c r="C230" s="73">
        <v>50</v>
      </c>
      <c r="D230" s="47">
        <v>0.1</v>
      </c>
      <c r="E230" s="51">
        <v>24</v>
      </c>
      <c r="F230" s="51"/>
      <c r="G230" s="51"/>
      <c r="H230" s="50"/>
      <c r="I230" s="50"/>
      <c r="J230" s="51"/>
      <c r="K230" s="51"/>
      <c r="L230" s="51"/>
      <c r="M230" s="51"/>
      <c r="N230" s="51"/>
      <c r="O230" s="51"/>
      <c r="P230" s="51"/>
      <c r="Q230" s="224" t="s">
        <v>5219</v>
      </c>
    </row>
    <row r="231" spans="1:20" ht="15.6" x14ac:dyDescent="0.3">
      <c r="A231" s="50" t="s">
        <v>2622</v>
      </c>
      <c r="B231" s="52" t="s">
        <v>2623</v>
      </c>
      <c r="C231" s="73">
        <v>50</v>
      </c>
      <c r="D231" s="47">
        <v>0.05</v>
      </c>
      <c r="E231" s="51">
        <v>24</v>
      </c>
      <c r="F231" s="51"/>
      <c r="G231" s="51"/>
      <c r="H231" s="50"/>
      <c r="I231" s="50"/>
      <c r="J231" s="51"/>
      <c r="K231" s="51"/>
      <c r="L231" s="51"/>
      <c r="M231" s="51"/>
      <c r="N231" s="51"/>
      <c r="O231" s="51"/>
      <c r="P231" s="51"/>
      <c r="Q231" s="224" t="s">
        <v>5127</v>
      </c>
    </row>
    <row r="232" spans="1:20" ht="15.6" x14ac:dyDescent="0.3">
      <c r="A232" s="48" t="s">
        <v>2304</v>
      </c>
      <c r="B232" s="56" t="s">
        <v>2305</v>
      </c>
      <c r="C232" s="73">
        <v>40</v>
      </c>
      <c r="D232" s="47">
        <v>0.05</v>
      </c>
      <c r="E232" s="51">
        <v>16</v>
      </c>
      <c r="F232" s="51"/>
      <c r="G232" s="51"/>
      <c r="H232" s="50"/>
      <c r="I232" s="50"/>
      <c r="J232" s="51"/>
      <c r="K232" s="51"/>
      <c r="L232" s="51"/>
      <c r="M232" s="51"/>
      <c r="N232" s="51"/>
      <c r="O232" s="51"/>
      <c r="P232" s="51"/>
      <c r="Q232" s="235" t="s">
        <v>5215</v>
      </c>
    </row>
    <row r="233" spans="1:20" ht="15.6" x14ac:dyDescent="0.3">
      <c r="A233" s="48"/>
      <c r="B233" s="56" t="s">
        <v>5478</v>
      </c>
      <c r="C233" s="73"/>
      <c r="D233" s="245"/>
      <c r="E233" s="51"/>
      <c r="F233" s="51"/>
      <c r="G233" s="51"/>
      <c r="H233" s="50"/>
      <c r="I233" s="50"/>
      <c r="J233" s="51"/>
      <c r="K233" s="51"/>
      <c r="L233" s="51" t="s">
        <v>5474</v>
      </c>
      <c r="M233" s="81">
        <v>44552</v>
      </c>
      <c r="N233" s="51"/>
      <c r="O233" s="51"/>
      <c r="P233" s="51"/>
      <c r="Q233" s="246" t="s">
        <v>5475</v>
      </c>
    </row>
    <row r="234" spans="1:20" ht="15.6" x14ac:dyDescent="0.3">
      <c r="A234" s="48" t="s">
        <v>2397</v>
      </c>
      <c r="B234" s="56" t="s">
        <v>4104</v>
      </c>
      <c r="C234" s="73">
        <v>50</v>
      </c>
      <c r="D234" s="47">
        <v>0.39</v>
      </c>
      <c r="E234" s="51">
        <v>20</v>
      </c>
      <c r="F234" s="51"/>
      <c r="G234" s="51"/>
      <c r="H234" s="50"/>
      <c r="I234" s="50"/>
      <c r="J234" s="51"/>
      <c r="K234" s="51"/>
      <c r="L234" s="51"/>
      <c r="M234" s="51"/>
      <c r="N234" s="51"/>
      <c r="O234" s="51"/>
      <c r="P234" s="51"/>
      <c r="Q234" s="224" t="s">
        <v>5175</v>
      </c>
    </row>
    <row r="235" spans="1:20" ht="15.6" x14ac:dyDescent="0.3">
      <c r="A235" s="50" t="s">
        <v>2457</v>
      </c>
      <c r="B235" s="52" t="s">
        <v>2458</v>
      </c>
      <c r="C235" s="73">
        <v>40</v>
      </c>
      <c r="D235" s="47">
        <v>0.1</v>
      </c>
      <c r="E235" s="51">
        <v>16</v>
      </c>
      <c r="F235" s="51"/>
      <c r="G235" s="51"/>
      <c r="H235" s="50"/>
      <c r="I235" s="50"/>
      <c r="J235" s="51"/>
      <c r="K235" s="51"/>
      <c r="L235" s="51"/>
      <c r="M235" s="51"/>
      <c r="N235" s="51"/>
      <c r="O235" s="51"/>
      <c r="P235" s="51"/>
      <c r="Q235" s="224" t="s">
        <v>5220</v>
      </c>
    </row>
    <row r="236" spans="1:20" ht="15.6" x14ac:dyDescent="0.3">
      <c r="A236" s="50" t="s">
        <v>2715</v>
      </c>
      <c r="B236" s="52" t="s">
        <v>2716</v>
      </c>
      <c r="C236" s="73">
        <v>50</v>
      </c>
      <c r="D236" s="47">
        <v>0.09</v>
      </c>
      <c r="E236" s="51">
        <v>32</v>
      </c>
      <c r="F236" s="51"/>
      <c r="G236" s="51"/>
      <c r="H236" s="50"/>
      <c r="I236" s="50"/>
      <c r="J236" s="51"/>
      <c r="K236" s="51"/>
      <c r="L236" s="76" t="s">
        <v>4100</v>
      </c>
      <c r="M236" s="83">
        <v>43151</v>
      </c>
      <c r="N236" s="51" t="s">
        <v>4105</v>
      </c>
      <c r="O236" s="51"/>
      <c r="P236" s="51"/>
      <c r="Q236" s="224" t="s">
        <v>4099</v>
      </c>
    </row>
    <row r="237" spans="1:20" ht="15.6" x14ac:dyDescent="0.3">
      <c r="A237" s="50" t="s">
        <v>2715</v>
      </c>
      <c r="B237" s="52" t="s">
        <v>2716</v>
      </c>
      <c r="C237" s="73">
        <v>50</v>
      </c>
      <c r="D237" s="47">
        <v>0.13</v>
      </c>
      <c r="E237" s="51">
        <v>32</v>
      </c>
      <c r="F237" s="51"/>
      <c r="G237" s="51"/>
      <c r="H237" s="50"/>
      <c r="I237" s="50"/>
      <c r="J237" s="51"/>
      <c r="K237" s="51"/>
      <c r="L237" s="76" t="s">
        <v>4095</v>
      </c>
      <c r="M237" s="83">
        <v>43151</v>
      </c>
      <c r="N237" s="51" t="s">
        <v>4106</v>
      </c>
      <c r="O237" s="51"/>
      <c r="P237" s="51"/>
      <c r="Q237" s="224" t="s">
        <v>4096</v>
      </c>
    </row>
    <row r="238" spans="1:20" ht="15.6" x14ac:dyDescent="0.3">
      <c r="A238" s="50" t="s">
        <v>2472</v>
      </c>
      <c r="B238" s="52" t="s">
        <v>2473</v>
      </c>
      <c r="C238" s="73">
        <v>50</v>
      </c>
      <c r="D238" s="47">
        <v>0.45</v>
      </c>
      <c r="E238" s="51">
        <v>20</v>
      </c>
      <c r="F238" s="51"/>
      <c r="G238" s="51"/>
      <c r="H238" s="50"/>
      <c r="I238" s="50"/>
      <c r="J238" s="51"/>
      <c r="K238" s="51"/>
      <c r="L238" s="51"/>
      <c r="M238" s="51"/>
      <c r="N238" s="51" t="s">
        <v>4085</v>
      </c>
      <c r="O238" s="51"/>
      <c r="P238" s="51"/>
      <c r="Q238" s="235" t="s">
        <v>5221</v>
      </c>
    </row>
    <row r="239" spans="1:20" ht="31.5" customHeight="1" x14ac:dyDescent="0.3">
      <c r="A239" s="48" t="s">
        <v>2494</v>
      </c>
      <c r="B239" s="56" t="s">
        <v>2495</v>
      </c>
      <c r="C239" s="73" t="s">
        <v>4107</v>
      </c>
      <c r="D239" s="47">
        <v>2.9</v>
      </c>
      <c r="E239" s="49">
        <v>17</v>
      </c>
      <c r="F239" s="51"/>
      <c r="G239" s="51"/>
      <c r="H239" s="50"/>
      <c r="I239" s="50"/>
      <c r="J239" s="51"/>
      <c r="K239" s="51"/>
      <c r="L239" s="51"/>
      <c r="M239" s="51"/>
      <c r="N239" s="51"/>
      <c r="O239" s="51"/>
      <c r="P239" s="51"/>
      <c r="Q239" s="238" t="s">
        <v>5391</v>
      </c>
      <c r="T239" s="16"/>
    </row>
    <row r="240" spans="1:20" ht="15.6" x14ac:dyDescent="0.3">
      <c r="A240" s="48" t="s">
        <v>2398</v>
      </c>
      <c r="B240" s="56" t="s">
        <v>4108</v>
      </c>
      <c r="C240" s="73">
        <v>50</v>
      </c>
      <c r="D240" s="47">
        <v>0.7</v>
      </c>
      <c r="E240" s="51">
        <v>20</v>
      </c>
      <c r="F240" s="51"/>
      <c r="G240" s="51"/>
      <c r="H240" s="50"/>
      <c r="I240" s="50"/>
      <c r="J240" s="51"/>
      <c r="K240" s="51"/>
      <c r="L240" s="51"/>
      <c r="M240" s="51"/>
      <c r="N240" s="51"/>
      <c r="O240" s="51"/>
      <c r="P240" s="51"/>
      <c r="Q240" s="224" t="s">
        <v>5222</v>
      </c>
    </row>
    <row r="241" spans="1:17" ht="15.6" x14ac:dyDescent="0.3">
      <c r="A241" s="48"/>
      <c r="B241" s="56" t="s">
        <v>5170</v>
      </c>
      <c r="C241" s="73"/>
      <c r="D241" s="183">
        <v>0.08</v>
      </c>
      <c r="E241" s="51"/>
      <c r="F241" s="51"/>
      <c r="G241" s="51"/>
      <c r="H241" s="50"/>
      <c r="I241" s="50"/>
      <c r="J241" s="51"/>
      <c r="K241" s="51"/>
      <c r="L241" s="51"/>
      <c r="M241" s="83">
        <v>42689</v>
      </c>
      <c r="N241" s="51"/>
      <c r="O241" s="51"/>
      <c r="P241" s="51"/>
      <c r="Q241" s="224" t="s">
        <v>4089</v>
      </c>
    </row>
    <row r="242" spans="1:17" ht="15.6" x14ac:dyDescent="0.3">
      <c r="A242" s="50" t="s">
        <v>2606</v>
      </c>
      <c r="B242" s="52" t="s">
        <v>2607</v>
      </c>
      <c r="C242" s="73">
        <v>60</v>
      </c>
      <c r="D242" s="47">
        <v>0.75</v>
      </c>
      <c r="E242" s="51">
        <v>24</v>
      </c>
      <c r="F242" s="51"/>
      <c r="G242" s="51"/>
      <c r="H242" s="50"/>
      <c r="I242" s="50"/>
      <c r="J242" s="51"/>
      <c r="K242" s="51"/>
      <c r="L242" s="51"/>
      <c r="M242" s="51"/>
      <c r="N242" s="51"/>
      <c r="O242" s="51"/>
      <c r="P242" s="51"/>
      <c r="Q242" s="224" t="s">
        <v>4086</v>
      </c>
    </row>
    <row r="243" spans="1:17" ht="15.6" x14ac:dyDescent="0.3">
      <c r="A243" s="48" t="s">
        <v>2298</v>
      </c>
      <c r="B243" s="56" t="s">
        <v>2299</v>
      </c>
      <c r="C243" s="73">
        <v>40</v>
      </c>
      <c r="D243" s="47">
        <v>0.6</v>
      </c>
      <c r="E243" s="51">
        <v>16</v>
      </c>
      <c r="F243" s="51"/>
      <c r="G243" s="51"/>
      <c r="H243" s="50"/>
      <c r="I243" s="50"/>
      <c r="J243" s="51"/>
      <c r="K243" s="51"/>
      <c r="L243" s="51"/>
      <c r="M243" s="51"/>
      <c r="N243" s="51"/>
      <c r="O243" s="51"/>
      <c r="P243" s="51"/>
      <c r="Q243" s="235" t="s">
        <v>5223</v>
      </c>
    </row>
    <row r="244" spans="1:17" ht="15.6" x14ac:dyDescent="0.3">
      <c r="A244" s="50" t="s">
        <v>2717</v>
      </c>
      <c r="B244" s="52" t="s">
        <v>2718</v>
      </c>
      <c r="C244" s="73">
        <v>50</v>
      </c>
      <c r="D244" s="47">
        <v>0.13</v>
      </c>
      <c r="E244" s="51">
        <v>32</v>
      </c>
      <c r="F244" s="51"/>
      <c r="G244" s="51"/>
      <c r="H244" s="50"/>
      <c r="I244" s="50"/>
      <c r="J244" s="51"/>
      <c r="K244" s="51"/>
      <c r="L244" s="76" t="s">
        <v>4095</v>
      </c>
      <c r="M244" s="83">
        <v>43151</v>
      </c>
      <c r="N244" s="51" t="s">
        <v>4105</v>
      </c>
      <c r="O244" s="51"/>
      <c r="P244" s="51"/>
      <c r="Q244" s="224" t="s">
        <v>4096</v>
      </c>
    </row>
    <row r="245" spans="1:17" ht="15.6" x14ac:dyDescent="0.3">
      <c r="A245" s="48" t="s">
        <v>2357</v>
      </c>
      <c r="B245" s="56" t="s">
        <v>2358</v>
      </c>
      <c r="C245" s="73">
        <v>50</v>
      </c>
      <c r="D245" s="47">
        <v>0.05</v>
      </c>
      <c r="E245" s="51">
        <v>18</v>
      </c>
      <c r="F245" s="51"/>
      <c r="G245" s="51"/>
      <c r="H245" s="50"/>
      <c r="I245" s="50"/>
      <c r="J245" s="51"/>
      <c r="K245" s="51"/>
      <c r="L245" s="51"/>
      <c r="M245" s="51"/>
      <c r="N245" s="51"/>
      <c r="O245" s="51"/>
      <c r="P245" s="51"/>
      <c r="Q245" s="224" t="s">
        <v>4088</v>
      </c>
    </row>
    <row r="246" spans="1:17" ht="15.6" x14ac:dyDescent="0.3">
      <c r="A246" s="48" t="s">
        <v>2317</v>
      </c>
      <c r="B246" s="56" t="s">
        <v>2318</v>
      </c>
      <c r="C246" s="73">
        <v>50</v>
      </c>
      <c r="D246" s="47">
        <v>0.05</v>
      </c>
      <c r="E246" s="51">
        <v>18</v>
      </c>
      <c r="F246" s="51"/>
      <c r="G246" s="51"/>
      <c r="H246" s="50"/>
      <c r="I246" s="50"/>
      <c r="J246" s="51"/>
      <c r="K246" s="51"/>
      <c r="L246" s="51"/>
      <c r="M246" s="51"/>
      <c r="N246" s="51"/>
      <c r="O246" s="51"/>
      <c r="P246" s="51"/>
      <c r="Q246" s="224" t="s">
        <v>5199</v>
      </c>
    </row>
    <row r="247" spans="1:17" ht="15.6" x14ac:dyDescent="0.3">
      <c r="A247" s="48" t="s">
        <v>2319</v>
      </c>
      <c r="B247" s="56" t="s">
        <v>4109</v>
      </c>
      <c r="C247" s="73">
        <v>40</v>
      </c>
      <c r="D247" s="47">
        <v>0.05</v>
      </c>
      <c r="E247" s="51">
        <v>18</v>
      </c>
      <c r="F247" s="51"/>
      <c r="G247" s="51"/>
      <c r="H247" s="50"/>
      <c r="I247" s="50"/>
      <c r="J247" s="51"/>
      <c r="K247" s="51"/>
      <c r="L247" s="51"/>
      <c r="M247" s="51"/>
      <c r="N247" s="51"/>
      <c r="O247" s="51"/>
      <c r="P247" s="51"/>
      <c r="Q247" s="224" t="s">
        <v>5224</v>
      </c>
    </row>
    <row r="248" spans="1:17" ht="15.6" x14ac:dyDescent="0.3">
      <c r="A248" s="50" t="s">
        <v>2452</v>
      </c>
      <c r="B248" s="52" t="s">
        <v>4110</v>
      </c>
      <c r="C248" s="73">
        <v>40</v>
      </c>
      <c r="D248" s="47">
        <v>1.2</v>
      </c>
      <c r="E248" s="51">
        <v>19</v>
      </c>
      <c r="F248" s="51"/>
      <c r="G248" s="51"/>
      <c r="H248" s="50"/>
      <c r="I248" s="50"/>
      <c r="J248" s="51"/>
      <c r="K248" s="51"/>
      <c r="L248" s="51"/>
      <c r="M248" s="51"/>
      <c r="N248" s="51"/>
      <c r="O248" s="51"/>
      <c r="P248" s="51"/>
      <c r="Q248" s="224" t="s">
        <v>5185</v>
      </c>
    </row>
    <row r="249" spans="1:17" ht="15.6" x14ac:dyDescent="0.3">
      <c r="A249" s="50" t="s">
        <v>2693</v>
      </c>
      <c r="B249" s="52" t="s">
        <v>4111</v>
      </c>
      <c r="C249" s="73">
        <v>60</v>
      </c>
      <c r="D249" s="47">
        <v>0.1</v>
      </c>
      <c r="E249" s="51">
        <v>24</v>
      </c>
      <c r="F249" s="51"/>
      <c r="G249" s="51"/>
      <c r="H249" s="50"/>
      <c r="I249" s="50"/>
      <c r="J249" s="51"/>
      <c r="K249" s="51"/>
      <c r="L249" s="51"/>
      <c r="M249" s="51"/>
      <c r="N249" s="51"/>
      <c r="O249" s="51"/>
      <c r="P249" s="51"/>
      <c r="Q249" s="224" t="s">
        <v>5181</v>
      </c>
    </row>
    <row r="250" spans="1:17" ht="15.6" x14ac:dyDescent="0.3">
      <c r="A250" s="48" t="s">
        <v>2359</v>
      </c>
      <c r="B250" s="56" t="s">
        <v>2360</v>
      </c>
      <c r="C250" s="73">
        <v>50</v>
      </c>
      <c r="D250" s="47">
        <v>0.5</v>
      </c>
      <c r="E250" s="51">
        <v>18</v>
      </c>
      <c r="F250" s="51"/>
      <c r="G250" s="51"/>
      <c r="H250" s="50"/>
      <c r="I250" s="50"/>
      <c r="J250" s="51"/>
      <c r="K250" s="51"/>
      <c r="L250" s="51"/>
      <c r="M250" s="51"/>
      <c r="N250" s="51"/>
      <c r="O250" s="51"/>
      <c r="P250" s="51"/>
      <c r="Q250" s="224" t="s">
        <v>4088</v>
      </c>
    </row>
    <row r="251" spans="1:17" ht="15.6" x14ac:dyDescent="0.3">
      <c r="A251" s="48" t="s">
        <v>2428</v>
      </c>
      <c r="B251" s="56" t="s">
        <v>2429</v>
      </c>
      <c r="C251" s="73">
        <v>40</v>
      </c>
      <c r="D251" s="47">
        <v>0.15</v>
      </c>
      <c r="E251" s="51">
        <v>16</v>
      </c>
      <c r="F251" s="51"/>
      <c r="G251" s="51"/>
      <c r="H251" s="50"/>
      <c r="I251" s="50"/>
      <c r="J251" s="51"/>
      <c r="K251" s="51"/>
      <c r="L251" s="51"/>
      <c r="M251" s="51"/>
      <c r="N251" s="51"/>
      <c r="O251" s="51"/>
      <c r="P251" s="51"/>
      <c r="Q251" s="224" t="s">
        <v>5200</v>
      </c>
    </row>
    <row r="252" spans="1:17" ht="15.6" x14ac:dyDescent="0.3">
      <c r="A252" s="48" t="s">
        <v>2409</v>
      </c>
      <c r="B252" s="56" t="s">
        <v>2410</v>
      </c>
      <c r="C252" s="73">
        <v>40</v>
      </c>
      <c r="D252" s="47">
        <v>0.1</v>
      </c>
      <c r="E252" s="51">
        <v>20</v>
      </c>
      <c r="F252" s="51"/>
      <c r="G252" s="51"/>
      <c r="H252" s="50"/>
      <c r="I252" s="50"/>
      <c r="J252" s="51"/>
      <c r="K252" s="51"/>
      <c r="L252" s="51"/>
      <c r="M252" s="51"/>
      <c r="N252" s="51"/>
      <c r="O252" s="51"/>
      <c r="P252" s="51"/>
      <c r="Q252" s="224" t="s">
        <v>5135</v>
      </c>
    </row>
    <row r="253" spans="1:17" ht="15.6" x14ac:dyDescent="0.3">
      <c r="A253" s="48" t="s">
        <v>2326</v>
      </c>
      <c r="B253" s="56" t="s">
        <v>2327</v>
      </c>
      <c r="C253" s="73">
        <v>50</v>
      </c>
      <c r="D253" s="47">
        <v>0.05</v>
      </c>
      <c r="E253" s="51">
        <v>18</v>
      </c>
      <c r="F253" s="51"/>
      <c r="G253" s="51"/>
      <c r="H253" s="50"/>
      <c r="I253" s="50"/>
      <c r="J253" s="51"/>
      <c r="K253" s="51"/>
      <c r="L253" s="51"/>
      <c r="M253" s="51"/>
      <c r="N253" s="51"/>
      <c r="O253" s="51"/>
      <c r="P253" s="51"/>
      <c r="Q253" s="224" t="s">
        <v>5199</v>
      </c>
    </row>
    <row r="254" spans="1:17" ht="15.6" x14ac:dyDescent="0.3">
      <c r="A254" s="48" t="s">
        <v>2328</v>
      </c>
      <c r="B254" s="56" t="s">
        <v>2329</v>
      </c>
      <c r="C254" s="73">
        <v>50</v>
      </c>
      <c r="D254" s="47">
        <v>0.05</v>
      </c>
      <c r="E254" s="51">
        <v>18</v>
      </c>
      <c r="F254" s="51"/>
      <c r="G254" s="51"/>
      <c r="H254" s="50"/>
      <c r="I254" s="50"/>
      <c r="J254" s="51"/>
      <c r="K254" s="51"/>
      <c r="L254" s="51"/>
      <c r="M254" s="51"/>
      <c r="N254" s="51"/>
      <c r="O254" s="51"/>
      <c r="P254" s="51"/>
      <c r="Q254" s="224" t="s">
        <v>5199</v>
      </c>
    </row>
    <row r="255" spans="1:17" ht="15.6" x14ac:dyDescent="0.3">
      <c r="A255" s="48" t="s">
        <v>2330</v>
      </c>
      <c r="B255" s="56" t="s">
        <v>2331</v>
      </c>
      <c r="C255" s="73">
        <v>50</v>
      </c>
      <c r="D255" s="47">
        <v>0.05</v>
      </c>
      <c r="E255" s="51">
        <v>18</v>
      </c>
      <c r="F255" s="51"/>
      <c r="G255" s="51"/>
      <c r="H255" s="50"/>
      <c r="I255" s="50"/>
      <c r="J255" s="51"/>
      <c r="K255" s="51"/>
      <c r="L255" s="51"/>
      <c r="M255" s="51"/>
      <c r="N255" s="51"/>
      <c r="O255" s="51"/>
      <c r="P255" s="51"/>
      <c r="Q255" s="235" t="s">
        <v>5153</v>
      </c>
    </row>
    <row r="256" spans="1:17" ht="15.6" x14ac:dyDescent="0.3">
      <c r="A256" s="48" t="s">
        <v>2320</v>
      </c>
      <c r="B256" s="56" t="s">
        <v>4112</v>
      </c>
      <c r="C256" s="73">
        <v>40</v>
      </c>
      <c r="D256" s="47">
        <v>0.35</v>
      </c>
      <c r="E256" s="51">
        <v>18</v>
      </c>
      <c r="F256" s="51"/>
      <c r="G256" s="51"/>
      <c r="H256" s="50"/>
      <c r="I256" s="50"/>
      <c r="J256" s="51"/>
      <c r="K256" s="51"/>
      <c r="L256" s="51"/>
      <c r="M256" s="51"/>
      <c r="N256" s="51"/>
      <c r="O256" s="51"/>
      <c r="P256" s="51"/>
      <c r="Q256" s="224" t="s">
        <v>5224</v>
      </c>
    </row>
    <row r="257" spans="1:20" ht="15.6" x14ac:dyDescent="0.3">
      <c r="A257" s="48" t="s">
        <v>2321</v>
      </c>
      <c r="B257" s="56" t="s">
        <v>4113</v>
      </c>
      <c r="C257" s="73" t="s">
        <v>3882</v>
      </c>
      <c r="D257" s="47">
        <v>0.7</v>
      </c>
      <c r="E257" s="51">
        <v>18</v>
      </c>
      <c r="F257" s="51"/>
      <c r="G257" s="51"/>
      <c r="H257" s="50"/>
      <c r="I257" s="50"/>
      <c r="J257" s="51"/>
      <c r="K257" s="51"/>
      <c r="L257" s="51"/>
      <c r="M257" s="51"/>
      <c r="N257" s="51"/>
      <c r="O257" s="51"/>
      <c r="P257" s="51"/>
      <c r="Q257" s="235" t="s">
        <v>5225</v>
      </c>
    </row>
    <row r="258" spans="1:20" ht="15.6" x14ac:dyDescent="0.3">
      <c r="A258" s="48" t="s">
        <v>2322</v>
      </c>
      <c r="B258" s="56" t="s">
        <v>4114</v>
      </c>
      <c r="C258" s="73">
        <v>40</v>
      </c>
      <c r="D258" s="47">
        <v>0.25</v>
      </c>
      <c r="E258" s="51">
        <v>18</v>
      </c>
      <c r="F258" s="51"/>
      <c r="G258" s="51"/>
      <c r="H258" s="50"/>
      <c r="I258" s="50"/>
      <c r="J258" s="51"/>
      <c r="K258" s="51"/>
      <c r="L258" s="51"/>
      <c r="M258" s="51"/>
      <c r="N258" s="51"/>
      <c r="O258" s="51"/>
      <c r="P258" s="51"/>
      <c r="Q258" s="224" t="s">
        <v>5226</v>
      </c>
    </row>
    <row r="259" spans="1:20" ht="15.6" x14ac:dyDescent="0.3">
      <c r="A259" s="48" t="s">
        <v>2323</v>
      </c>
      <c r="B259" s="56" t="s">
        <v>4115</v>
      </c>
      <c r="C259" s="73">
        <v>40</v>
      </c>
      <c r="D259" s="47">
        <v>0.25</v>
      </c>
      <c r="E259" s="51">
        <v>18</v>
      </c>
      <c r="F259" s="51"/>
      <c r="G259" s="51"/>
      <c r="H259" s="50"/>
      <c r="I259" s="50"/>
      <c r="J259" s="51"/>
      <c r="K259" s="51"/>
      <c r="L259" s="51"/>
      <c r="M259" s="51"/>
      <c r="N259" s="51"/>
      <c r="O259" s="51"/>
      <c r="P259" s="51"/>
      <c r="Q259" s="235" t="s">
        <v>5227</v>
      </c>
    </row>
    <row r="260" spans="1:20" ht="15.6" x14ac:dyDescent="0.3">
      <c r="A260" s="50" t="s">
        <v>2588</v>
      </c>
      <c r="B260" s="52" t="s">
        <v>4116</v>
      </c>
      <c r="C260" s="73">
        <v>60</v>
      </c>
      <c r="D260" s="47">
        <v>0.1</v>
      </c>
      <c r="E260" s="51">
        <v>24</v>
      </c>
      <c r="F260" s="51"/>
      <c r="G260" s="51"/>
      <c r="H260" s="50"/>
      <c r="I260" s="50"/>
      <c r="J260" s="51"/>
      <c r="K260" s="51"/>
      <c r="L260" s="51"/>
      <c r="M260" s="51"/>
      <c r="N260" s="51"/>
      <c r="O260" s="51"/>
      <c r="P260" s="51"/>
      <c r="Q260" s="224" t="s">
        <v>5133</v>
      </c>
    </row>
    <row r="261" spans="1:20" ht="31.5" customHeight="1" x14ac:dyDescent="0.3">
      <c r="A261" s="48" t="s">
        <v>2589</v>
      </c>
      <c r="B261" s="56" t="s">
        <v>4117</v>
      </c>
      <c r="C261" s="73">
        <v>60</v>
      </c>
      <c r="D261" s="47">
        <v>1.1499999999999999</v>
      </c>
      <c r="E261" s="49">
        <v>30</v>
      </c>
      <c r="F261" s="51"/>
      <c r="G261" s="51"/>
      <c r="H261" s="50"/>
      <c r="I261" s="50"/>
      <c r="J261" s="51"/>
      <c r="K261" s="51"/>
      <c r="L261" s="51"/>
      <c r="M261" s="51"/>
      <c r="N261" s="51"/>
      <c r="O261" s="51"/>
      <c r="P261" s="51"/>
      <c r="Q261" s="238" t="s">
        <v>5392</v>
      </c>
      <c r="T261" s="16"/>
    </row>
    <row r="262" spans="1:20" ht="15.6" x14ac:dyDescent="0.3">
      <c r="A262" s="48" t="s">
        <v>2332</v>
      </c>
      <c r="B262" s="56" t="s">
        <v>5228</v>
      </c>
      <c r="C262" s="73">
        <v>50</v>
      </c>
      <c r="D262" s="47">
        <v>0.05</v>
      </c>
      <c r="E262" s="51">
        <v>18</v>
      </c>
      <c r="F262" s="51"/>
      <c r="G262" s="51"/>
      <c r="H262" s="50"/>
      <c r="I262" s="50"/>
      <c r="J262" s="51"/>
      <c r="K262" s="51"/>
      <c r="L262" s="51"/>
      <c r="M262" s="51"/>
      <c r="N262" s="51"/>
      <c r="O262" s="51"/>
      <c r="P262" s="51"/>
      <c r="Q262" s="224" t="s">
        <v>5199</v>
      </c>
    </row>
    <row r="263" spans="1:20" ht="15.6" x14ac:dyDescent="0.3">
      <c r="A263" s="48" t="s">
        <v>2324</v>
      </c>
      <c r="B263" s="56" t="s">
        <v>4118</v>
      </c>
      <c r="C263" s="73">
        <v>35</v>
      </c>
      <c r="D263" s="47">
        <v>0.1</v>
      </c>
      <c r="E263" s="51">
        <v>18</v>
      </c>
      <c r="F263" s="51"/>
      <c r="G263" s="51"/>
      <c r="H263" s="50"/>
      <c r="I263" s="50"/>
      <c r="J263" s="51"/>
      <c r="K263" s="51"/>
      <c r="L263" s="51"/>
      <c r="M263" s="51"/>
      <c r="N263" s="51"/>
      <c r="O263" s="51"/>
      <c r="P263" s="51"/>
      <c r="Q263" s="224" t="s">
        <v>5224</v>
      </c>
    </row>
    <row r="264" spans="1:20" ht="15.6" x14ac:dyDescent="0.3">
      <c r="A264" s="50" t="s">
        <v>2587</v>
      </c>
      <c r="B264" s="52" t="s">
        <v>4119</v>
      </c>
      <c r="C264" s="73">
        <v>50</v>
      </c>
      <c r="D264" s="47">
        <v>0.05</v>
      </c>
      <c r="E264" s="51">
        <v>32</v>
      </c>
      <c r="F264" s="51"/>
      <c r="G264" s="51"/>
      <c r="H264" s="50"/>
      <c r="I264" s="50"/>
      <c r="J264" s="51"/>
      <c r="K264" s="51"/>
      <c r="L264" s="51"/>
      <c r="M264" s="51"/>
      <c r="N264" s="51"/>
      <c r="O264" s="51"/>
      <c r="P264" s="51"/>
      <c r="Q264" s="224" t="s">
        <v>5198</v>
      </c>
    </row>
    <row r="265" spans="1:20" ht="15.6" x14ac:dyDescent="0.3">
      <c r="A265" s="48" t="s">
        <v>2419</v>
      </c>
      <c r="B265" s="56" t="s">
        <v>4120</v>
      </c>
      <c r="C265" s="73">
        <v>40</v>
      </c>
      <c r="D265" s="47">
        <v>0.25</v>
      </c>
      <c r="E265" s="51">
        <v>14</v>
      </c>
      <c r="F265" s="51"/>
      <c r="G265" s="51"/>
      <c r="H265" s="50"/>
      <c r="I265" s="50"/>
      <c r="J265" s="51"/>
      <c r="K265" s="51"/>
      <c r="L265" s="51"/>
      <c r="M265" s="51"/>
      <c r="N265" s="51"/>
      <c r="O265" s="51"/>
      <c r="P265" s="51"/>
      <c r="Q265" s="235" t="s">
        <v>5201</v>
      </c>
    </row>
    <row r="266" spans="1:20" ht="15.6" x14ac:dyDescent="0.3">
      <c r="A266" s="48" t="s">
        <v>2325</v>
      </c>
      <c r="B266" s="56" t="s">
        <v>4121</v>
      </c>
      <c r="C266" s="73">
        <v>34</v>
      </c>
      <c r="D266" s="47">
        <v>0.1</v>
      </c>
      <c r="E266" s="51">
        <v>18</v>
      </c>
      <c r="F266" s="51"/>
      <c r="G266" s="51"/>
      <c r="H266" s="50"/>
      <c r="I266" s="50"/>
      <c r="J266" s="51"/>
      <c r="K266" s="51"/>
      <c r="L266" s="51"/>
      <c r="M266" s="51"/>
      <c r="N266" s="51"/>
      <c r="O266" s="51"/>
      <c r="P266" s="51"/>
      <c r="Q266" s="224" t="s">
        <v>5226</v>
      </c>
    </row>
    <row r="267" spans="1:20" ht="15.6" x14ac:dyDescent="0.3">
      <c r="A267" s="48" t="s">
        <v>2295</v>
      </c>
      <c r="B267" s="56" t="s">
        <v>4122</v>
      </c>
      <c r="C267" s="73">
        <v>40</v>
      </c>
      <c r="D267" s="47">
        <v>0.75</v>
      </c>
      <c r="E267" s="51">
        <v>18</v>
      </c>
      <c r="F267" s="51"/>
      <c r="G267" s="51"/>
      <c r="H267" s="50"/>
      <c r="I267" s="50"/>
      <c r="J267" s="51"/>
      <c r="K267" s="51"/>
      <c r="L267" s="51"/>
      <c r="M267" s="51"/>
      <c r="N267" s="51"/>
      <c r="O267" s="51"/>
      <c r="P267" s="51"/>
      <c r="Q267" s="51"/>
    </row>
    <row r="268" spans="1:20" ht="15.6" x14ac:dyDescent="0.3">
      <c r="A268" s="50" t="s">
        <v>2635</v>
      </c>
      <c r="B268" s="52" t="s">
        <v>2636</v>
      </c>
      <c r="C268" s="73">
        <v>50</v>
      </c>
      <c r="D268" s="47">
        <v>0.1</v>
      </c>
      <c r="E268" s="51">
        <v>32</v>
      </c>
      <c r="F268" s="51"/>
      <c r="G268" s="51"/>
      <c r="H268" s="50"/>
      <c r="I268" s="50"/>
      <c r="J268" s="51"/>
      <c r="K268" s="51"/>
      <c r="L268" s="51"/>
      <c r="M268" s="51"/>
      <c r="N268" s="51"/>
      <c r="O268" s="51"/>
      <c r="P268" s="51"/>
      <c r="Q268" s="239" t="s">
        <v>5126</v>
      </c>
      <c r="R268" s="213"/>
    </row>
    <row r="269" spans="1:20" ht="15.6" x14ac:dyDescent="0.3">
      <c r="A269" s="50" t="s">
        <v>2637</v>
      </c>
      <c r="B269" s="52" t="s">
        <v>2638</v>
      </c>
      <c r="C269" s="73">
        <v>50</v>
      </c>
      <c r="D269" s="47">
        <v>0.32</v>
      </c>
      <c r="E269" s="51">
        <v>24</v>
      </c>
      <c r="F269" s="51"/>
      <c r="G269" s="51"/>
      <c r="H269" s="50"/>
      <c r="I269" s="50"/>
      <c r="J269" s="51"/>
      <c r="K269" s="51"/>
      <c r="L269" s="51"/>
      <c r="M269" s="51"/>
      <c r="N269" s="51" t="s">
        <v>4825</v>
      </c>
      <c r="O269" s="51"/>
      <c r="P269" s="51"/>
      <c r="Q269" s="235" t="s">
        <v>5229</v>
      </c>
    </row>
    <row r="270" spans="1:20" ht="15.6" x14ac:dyDescent="0.3">
      <c r="A270" s="50" t="s">
        <v>2492</v>
      </c>
      <c r="B270" s="52" t="s">
        <v>2493</v>
      </c>
      <c r="C270" s="73">
        <v>50</v>
      </c>
      <c r="D270" s="47">
        <v>0.75</v>
      </c>
      <c r="E270" s="51">
        <v>20</v>
      </c>
      <c r="F270" s="51"/>
      <c r="G270" s="51"/>
      <c r="H270" s="50"/>
      <c r="I270" s="50"/>
      <c r="J270" s="51"/>
      <c r="K270" s="51"/>
      <c r="L270" s="51"/>
      <c r="M270" s="51"/>
      <c r="N270" s="51"/>
      <c r="O270" s="51"/>
      <c r="P270" s="51"/>
      <c r="Q270" s="51" t="s">
        <v>5230</v>
      </c>
    </row>
    <row r="271" spans="1:20" ht="15.6" x14ac:dyDescent="0.3">
      <c r="A271" s="48" t="s">
        <v>2411</v>
      </c>
      <c r="B271" s="56" t="s">
        <v>2412</v>
      </c>
      <c r="C271" s="73">
        <v>40</v>
      </c>
      <c r="D271" s="47">
        <v>0.2</v>
      </c>
      <c r="E271" s="51">
        <v>11</v>
      </c>
      <c r="F271" s="51"/>
      <c r="G271" s="51"/>
      <c r="H271" s="50"/>
      <c r="I271" s="50"/>
      <c r="J271" s="51"/>
      <c r="K271" s="51"/>
      <c r="L271" s="51"/>
      <c r="M271" s="51"/>
      <c r="N271" s="51"/>
      <c r="O271" s="51"/>
      <c r="P271" s="51"/>
      <c r="Q271" s="224" t="s">
        <v>5135</v>
      </c>
    </row>
    <row r="272" spans="1:20" ht="15.6" x14ac:dyDescent="0.3">
      <c r="A272" s="48" t="s">
        <v>2399</v>
      </c>
      <c r="B272" s="56" t="s">
        <v>4124</v>
      </c>
      <c r="C272" s="73">
        <v>50</v>
      </c>
      <c r="D272" s="47">
        <v>0.25</v>
      </c>
      <c r="E272" s="51">
        <v>20</v>
      </c>
      <c r="F272" s="51"/>
      <c r="G272" s="51"/>
      <c r="H272" s="50"/>
      <c r="I272" s="50"/>
      <c r="J272" s="51"/>
      <c r="K272" s="51"/>
      <c r="L272" s="51"/>
      <c r="M272" s="51"/>
      <c r="N272" s="51"/>
      <c r="O272" s="51"/>
      <c r="P272" s="51"/>
      <c r="Q272" s="224" t="s">
        <v>5175</v>
      </c>
    </row>
    <row r="273" spans="1:17" ht="15.6" x14ac:dyDescent="0.3">
      <c r="A273" s="48" t="s">
        <v>2400</v>
      </c>
      <c r="B273" s="56" t="s">
        <v>4125</v>
      </c>
      <c r="C273" s="73">
        <v>50</v>
      </c>
      <c r="D273" s="47">
        <v>1.1200000000000001</v>
      </c>
      <c r="E273" s="51">
        <v>20</v>
      </c>
      <c r="F273" s="51"/>
      <c r="G273" s="51"/>
      <c r="H273" s="50"/>
      <c r="I273" s="50"/>
      <c r="J273" s="51"/>
      <c r="K273" s="51"/>
      <c r="L273" s="51"/>
      <c r="M273" s="51"/>
      <c r="N273" s="51"/>
      <c r="O273" s="51"/>
      <c r="P273" s="51"/>
      <c r="Q273" s="51"/>
    </row>
    <row r="274" spans="1:17" ht="15.6" x14ac:dyDescent="0.3">
      <c r="A274" s="50" t="s">
        <v>2591</v>
      </c>
      <c r="B274" s="52" t="s">
        <v>2592</v>
      </c>
      <c r="C274" s="73">
        <v>50</v>
      </c>
      <c r="D274" s="47">
        <v>0.05</v>
      </c>
      <c r="E274" s="51">
        <v>20</v>
      </c>
      <c r="F274" s="51"/>
      <c r="G274" s="51"/>
      <c r="H274" s="50"/>
      <c r="I274" s="50"/>
      <c r="J274" s="51"/>
      <c r="K274" s="51"/>
      <c r="L274" s="51"/>
      <c r="M274" s="51"/>
      <c r="N274" s="51"/>
      <c r="O274" s="51"/>
      <c r="P274" s="51"/>
      <c r="Q274" s="224" t="s">
        <v>4087</v>
      </c>
    </row>
    <row r="275" spans="1:17" ht="15.6" x14ac:dyDescent="0.3">
      <c r="A275" s="50" t="s">
        <v>2593</v>
      </c>
      <c r="B275" s="52" t="s">
        <v>2594</v>
      </c>
      <c r="C275" s="73">
        <v>50</v>
      </c>
      <c r="D275" s="47">
        <v>0.1</v>
      </c>
      <c r="E275" s="51">
        <v>20</v>
      </c>
      <c r="F275" s="51"/>
      <c r="G275" s="51"/>
      <c r="H275" s="50"/>
      <c r="I275" s="50"/>
      <c r="J275" s="51"/>
      <c r="K275" s="51"/>
      <c r="L275" s="51"/>
      <c r="M275" s="51"/>
      <c r="N275" s="51"/>
      <c r="O275" s="51"/>
      <c r="P275" s="51"/>
      <c r="Q275" s="235" t="s">
        <v>5231</v>
      </c>
    </row>
    <row r="276" spans="1:17" ht="15.6" x14ac:dyDescent="0.3">
      <c r="A276" s="50" t="s">
        <v>2590</v>
      </c>
      <c r="B276" s="52" t="s">
        <v>4126</v>
      </c>
      <c r="C276" s="73">
        <v>50</v>
      </c>
      <c r="D276" s="47">
        <v>0.05</v>
      </c>
      <c r="E276" s="51">
        <v>24</v>
      </c>
      <c r="F276" s="51"/>
      <c r="G276" s="51"/>
      <c r="H276" s="50"/>
      <c r="I276" s="50"/>
      <c r="J276" s="51"/>
      <c r="K276" s="51"/>
      <c r="L276" s="51"/>
      <c r="M276" s="51"/>
      <c r="N276" s="51"/>
      <c r="O276" s="51"/>
      <c r="P276" s="51"/>
      <c r="Q276" s="224" t="s">
        <v>5189</v>
      </c>
    </row>
    <row r="277" spans="1:17" ht="15.6" x14ac:dyDescent="0.3">
      <c r="A277" s="50" t="s">
        <v>2595</v>
      </c>
      <c r="B277" s="52" t="s">
        <v>4127</v>
      </c>
      <c r="C277" s="73">
        <v>50</v>
      </c>
      <c r="D277" s="47">
        <v>0.05</v>
      </c>
      <c r="E277" s="51">
        <v>24</v>
      </c>
      <c r="F277" s="51"/>
      <c r="G277" s="51"/>
      <c r="H277" s="50"/>
      <c r="I277" s="50"/>
      <c r="J277" s="51"/>
      <c r="K277" s="51"/>
      <c r="L277" s="51"/>
      <c r="M277" s="51"/>
      <c r="N277" s="51"/>
      <c r="O277" s="51"/>
      <c r="P277" s="51"/>
      <c r="Q277" s="224" t="s">
        <v>5203</v>
      </c>
    </row>
    <row r="278" spans="1:17" ht="15.6" x14ac:dyDescent="0.3">
      <c r="A278" s="50" t="s">
        <v>2596</v>
      </c>
      <c r="B278" s="52" t="s">
        <v>4128</v>
      </c>
      <c r="C278" s="73">
        <v>50</v>
      </c>
      <c r="D278" s="47">
        <v>0.25</v>
      </c>
      <c r="E278" s="51">
        <v>24</v>
      </c>
      <c r="F278" s="51"/>
      <c r="G278" s="51"/>
      <c r="H278" s="50"/>
      <c r="I278" s="50"/>
      <c r="J278" s="51"/>
      <c r="K278" s="51"/>
      <c r="L278" s="51"/>
      <c r="M278" s="51"/>
      <c r="N278" s="51"/>
      <c r="O278" s="51"/>
      <c r="P278" s="51"/>
      <c r="Q278" s="236" t="s">
        <v>5232</v>
      </c>
    </row>
    <row r="279" spans="1:17" ht="15.6" x14ac:dyDescent="0.3">
      <c r="A279" s="48" t="s">
        <v>2347</v>
      </c>
      <c r="B279" s="56" t="s">
        <v>2348</v>
      </c>
      <c r="C279" s="73">
        <v>50</v>
      </c>
      <c r="D279" s="47">
        <v>0.12</v>
      </c>
      <c r="E279" s="51">
        <v>18</v>
      </c>
      <c r="F279" s="51"/>
      <c r="G279" s="51"/>
      <c r="H279" s="50"/>
      <c r="I279" s="50"/>
      <c r="J279" s="51"/>
      <c r="K279" s="51"/>
      <c r="L279" s="51"/>
      <c r="M279" s="51"/>
      <c r="N279" s="51"/>
      <c r="O279" s="51"/>
      <c r="P279" s="51"/>
      <c r="Q279" s="235" t="s">
        <v>5233</v>
      </c>
    </row>
    <row r="280" spans="1:17" ht="15.6" x14ac:dyDescent="0.3">
      <c r="A280" s="48" t="s">
        <v>2335</v>
      </c>
      <c r="B280" s="56" t="s">
        <v>2336</v>
      </c>
      <c r="C280" s="73">
        <v>40</v>
      </c>
      <c r="D280" s="47">
        <v>0.05</v>
      </c>
      <c r="E280" s="51">
        <v>21</v>
      </c>
      <c r="F280" s="51"/>
      <c r="G280" s="51"/>
      <c r="H280" s="50"/>
      <c r="I280" s="50"/>
      <c r="J280" s="51"/>
      <c r="K280" s="51"/>
      <c r="L280" s="51"/>
      <c r="M280" s="51"/>
      <c r="N280" s="51"/>
      <c r="O280" s="51"/>
      <c r="P280" s="51"/>
      <c r="Q280" s="224" t="s">
        <v>5235</v>
      </c>
    </row>
    <row r="281" spans="1:17" ht="15.6" x14ac:dyDescent="0.3">
      <c r="A281" s="48" t="s">
        <v>2337</v>
      </c>
      <c r="B281" s="56" t="s">
        <v>2338</v>
      </c>
      <c r="C281" s="73">
        <v>40</v>
      </c>
      <c r="D281" s="47">
        <v>0.55000000000000004</v>
      </c>
      <c r="E281" s="51">
        <v>21</v>
      </c>
      <c r="F281" s="51"/>
      <c r="G281" s="51"/>
      <c r="H281" s="50"/>
      <c r="I281" s="50"/>
      <c r="J281" s="51"/>
      <c r="K281" s="51"/>
      <c r="L281" s="51"/>
      <c r="M281" s="51"/>
      <c r="N281" s="51"/>
      <c r="O281" s="51"/>
      <c r="P281" s="51"/>
      <c r="Q281" s="224" t="s">
        <v>5235</v>
      </c>
    </row>
    <row r="282" spans="1:17" ht="15.6" x14ac:dyDescent="0.3">
      <c r="A282" s="48"/>
      <c r="B282" s="56" t="s">
        <v>5473</v>
      </c>
      <c r="C282" s="73"/>
      <c r="D282" s="245"/>
      <c r="E282" s="51"/>
      <c r="F282" s="51"/>
      <c r="G282" s="51"/>
      <c r="H282" s="50"/>
      <c r="I282" s="50"/>
      <c r="J282" s="51"/>
      <c r="K282" s="51"/>
      <c r="L282" s="51" t="s">
        <v>5474</v>
      </c>
      <c r="M282" s="81">
        <v>44552</v>
      </c>
      <c r="N282" s="51"/>
      <c r="O282" s="51"/>
      <c r="P282" s="51"/>
      <c r="Q282" s="246" t="s">
        <v>5475</v>
      </c>
    </row>
    <row r="283" spans="1:17" ht="15.6" x14ac:dyDescent="0.3">
      <c r="A283" s="50" t="s">
        <v>2597</v>
      </c>
      <c r="B283" s="52" t="s">
        <v>2598</v>
      </c>
      <c r="C283" s="73">
        <v>50</v>
      </c>
      <c r="D283" s="47">
        <v>0.1</v>
      </c>
      <c r="E283" s="51">
        <v>24</v>
      </c>
      <c r="F283" s="51"/>
      <c r="G283" s="51"/>
      <c r="H283" s="50"/>
      <c r="I283" s="50"/>
      <c r="J283" s="51"/>
      <c r="K283" s="51"/>
      <c r="L283" s="51"/>
      <c r="M283" s="51"/>
      <c r="N283" s="51"/>
      <c r="O283" s="51"/>
      <c r="P283" s="51"/>
      <c r="Q283" s="224" t="s">
        <v>4102</v>
      </c>
    </row>
    <row r="284" spans="1:17" ht="15.6" x14ac:dyDescent="0.3">
      <c r="A284" s="50" t="s">
        <v>2655</v>
      </c>
      <c r="B284" s="52" t="s">
        <v>2656</v>
      </c>
      <c r="C284" s="73">
        <v>44</v>
      </c>
      <c r="D284" s="47">
        <v>0.3</v>
      </c>
      <c r="E284" s="51">
        <v>24</v>
      </c>
      <c r="F284" s="51"/>
      <c r="G284" s="51"/>
      <c r="H284" s="50"/>
      <c r="I284" s="50"/>
      <c r="J284" s="51"/>
      <c r="K284" s="51"/>
      <c r="L284" s="80" t="s">
        <v>4090</v>
      </c>
      <c r="M284" s="83">
        <v>34740</v>
      </c>
      <c r="N284" s="51" t="s">
        <v>4952</v>
      </c>
      <c r="O284" s="51"/>
      <c r="P284" s="51"/>
      <c r="Q284" s="224" t="s">
        <v>4089</v>
      </c>
    </row>
    <row r="285" spans="1:17" ht="15.6" x14ac:dyDescent="0.3">
      <c r="A285" s="50" t="s">
        <v>2474</v>
      </c>
      <c r="B285" s="52" t="s">
        <v>4134</v>
      </c>
      <c r="C285" s="73"/>
      <c r="D285" s="121">
        <v>0.05</v>
      </c>
      <c r="E285" s="51"/>
      <c r="F285" s="51"/>
      <c r="G285" s="51"/>
      <c r="H285" s="50"/>
      <c r="I285" s="50"/>
      <c r="J285" s="51"/>
      <c r="K285" s="51"/>
      <c r="L285" s="51"/>
      <c r="M285" s="51"/>
      <c r="N285" s="51"/>
      <c r="O285" s="51"/>
      <c r="P285" s="51"/>
      <c r="Q285" s="224" t="s">
        <v>5143</v>
      </c>
    </row>
    <row r="286" spans="1:17" ht="15.6" x14ac:dyDescent="0.3">
      <c r="A286" s="48" t="s">
        <v>2296</v>
      </c>
      <c r="B286" s="56" t="s">
        <v>2297</v>
      </c>
      <c r="C286" s="73">
        <v>40</v>
      </c>
      <c r="D286" s="47">
        <v>0.2</v>
      </c>
      <c r="E286" s="51">
        <v>21</v>
      </c>
      <c r="F286" s="51"/>
      <c r="G286" s="51"/>
      <c r="H286" s="50"/>
      <c r="I286" s="50"/>
      <c r="J286" s="51"/>
      <c r="K286" s="51"/>
      <c r="L286" s="51"/>
      <c r="M286" s="51"/>
      <c r="N286" s="51"/>
      <c r="O286" s="51"/>
      <c r="P286" s="51"/>
      <c r="Q286" s="224" t="s">
        <v>5236</v>
      </c>
    </row>
    <row r="287" spans="1:17" ht="15.6" x14ac:dyDescent="0.3">
      <c r="A287" s="48" t="s">
        <v>2434</v>
      </c>
      <c r="B287" s="56" t="s">
        <v>2435</v>
      </c>
      <c r="C287" s="73">
        <v>50</v>
      </c>
      <c r="D287" s="47">
        <v>0.1</v>
      </c>
      <c r="E287" s="51">
        <v>20</v>
      </c>
      <c r="F287" s="51"/>
      <c r="G287" s="51"/>
      <c r="H287" s="50"/>
      <c r="I287" s="50"/>
      <c r="J287" s="51"/>
      <c r="K287" s="51"/>
      <c r="L287" s="51"/>
      <c r="M287" s="51"/>
      <c r="N287" s="51"/>
      <c r="O287" s="51"/>
      <c r="P287" s="51"/>
      <c r="Q287" s="224" t="s">
        <v>5237</v>
      </c>
    </row>
    <row r="288" spans="1:17" ht="15.6" x14ac:dyDescent="0.3">
      <c r="A288" s="48" t="s">
        <v>2436</v>
      </c>
      <c r="B288" s="56" t="s">
        <v>2437</v>
      </c>
      <c r="C288" s="73">
        <v>50</v>
      </c>
      <c r="D288" s="47">
        <v>0.25</v>
      </c>
      <c r="E288" s="51">
        <v>20</v>
      </c>
      <c r="F288" s="51"/>
      <c r="G288" s="51"/>
      <c r="H288" s="50"/>
      <c r="I288" s="50"/>
      <c r="J288" s="51"/>
      <c r="K288" s="51"/>
      <c r="L288" s="51"/>
      <c r="M288" s="51"/>
      <c r="N288" s="51"/>
      <c r="O288" s="51"/>
      <c r="P288" s="51"/>
      <c r="Q288" s="224" t="s">
        <v>5237</v>
      </c>
    </row>
    <row r="289" spans="1:17" ht="15.6" x14ac:dyDescent="0.3">
      <c r="A289" s="50" t="s">
        <v>2479</v>
      </c>
      <c r="B289" s="52" t="s">
        <v>2480</v>
      </c>
      <c r="C289" s="73">
        <v>50</v>
      </c>
      <c r="D289" s="47">
        <v>0.2</v>
      </c>
      <c r="E289" s="51">
        <v>22</v>
      </c>
      <c r="F289" s="51"/>
      <c r="G289" s="51"/>
      <c r="H289" s="50"/>
      <c r="I289" s="50"/>
      <c r="J289" s="51"/>
      <c r="K289" s="51"/>
      <c r="L289" s="51"/>
      <c r="M289" s="51"/>
      <c r="N289" s="51"/>
      <c r="O289" s="51"/>
      <c r="P289" s="51"/>
      <c r="Q289" s="224" t="s">
        <v>5176</v>
      </c>
    </row>
    <row r="290" spans="1:17" ht="15.6" x14ac:dyDescent="0.3">
      <c r="A290" s="48" t="s">
        <v>2403</v>
      </c>
      <c r="B290" s="56" t="s">
        <v>2404</v>
      </c>
      <c r="C290" s="73">
        <v>50</v>
      </c>
      <c r="D290" s="47">
        <v>0.17</v>
      </c>
      <c r="E290" s="51">
        <v>20</v>
      </c>
      <c r="F290" s="51"/>
      <c r="G290" s="51"/>
      <c r="H290" s="50"/>
      <c r="I290" s="50"/>
      <c r="J290" s="51"/>
      <c r="K290" s="51"/>
      <c r="L290" s="187" t="s">
        <v>5238</v>
      </c>
      <c r="M290" s="83">
        <v>37158</v>
      </c>
      <c r="N290" s="51" t="s">
        <v>4644</v>
      </c>
      <c r="O290" s="51"/>
      <c r="P290" s="51"/>
      <c r="Q290" s="224" t="s">
        <v>5192</v>
      </c>
    </row>
    <row r="291" spans="1:17" ht="15.6" x14ac:dyDescent="0.3">
      <c r="A291" s="50" t="s">
        <v>2481</v>
      </c>
      <c r="B291" s="52" t="s">
        <v>2482</v>
      </c>
      <c r="C291" s="73">
        <v>50</v>
      </c>
      <c r="D291" s="47">
        <v>0.38</v>
      </c>
      <c r="E291" s="51">
        <v>20</v>
      </c>
      <c r="F291" s="51"/>
      <c r="G291" s="51"/>
      <c r="H291" s="50"/>
      <c r="I291" s="50"/>
      <c r="J291" s="51" t="s">
        <v>4130</v>
      </c>
      <c r="K291" s="51" t="s">
        <v>4131</v>
      </c>
      <c r="L291" s="80" t="s">
        <v>4132</v>
      </c>
      <c r="M291" s="83">
        <v>42107</v>
      </c>
      <c r="N291" s="51"/>
      <c r="O291" s="51"/>
      <c r="P291" s="51"/>
      <c r="Q291" s="224" t="s">
        <v>4133</v>
      </c>
    </row>
    <row r="292" spans="1:17" ht="15.6" x14ac:dyDescent="0.3">
      <c r="A292" s="50" t="s">
        <v>2286</v>
      </c>
      <c r="B292" s="52" t="s">
        <v>4129</v>
      </c>
      <c r="C292" s="73"/>
      <c r="D292" s="121">
        <v>0.73</v>
      </c>
      <c r="E292" s="51">
        <v>18</v>
      </c>
      <c r="F292" s="51"/>
      <c r="G292" s="51"/>
      <c r="H292" s="50"/>
      <c r="I292" s="50"/>
      <c r="J292" s="51"/>
      <c r="K292" s="51"/>
      <c r="L292" s="80"/>
      <c r="M292" s="83"/>
      <c r="N292" s="51"/>
      <c r="O292" s="51"/>
      <c r="P292" s="51"/>
      <c r="Q292" s="224" t="s">
        <v>5234</v>
      </c>
    </row>
    <row r="293" spans="1:17" ht="15.6" x14ac:dyDescent="0.3">
      <c r="A293" s="50" t="s">
        <v>2745</v>
      </c>
      <c r="B293" s="52" t="s">
        <v>4135</v>
      </c>
      <c r="C293" s="73">
        <v>50</v>
      </c>
      <c r="D293" s="47">
        <v>7.0000000000000007E-2</v>
      </c>
      <c r="E293" s="51">
        <v>32</v>
      </c>
      <c r="F293" s="51"/>
      <c r="G293" s="51"/>
      <c r="H293" s="50"/>
      <c r="I293" s="50"/>
      <c r="J293" s="51" t="s">
        <v>4053</v>
      </c>
      <c r="K293" s="51" t="s">
        <v>4054</v>
      </c>
      <c r="L293" s="80" t="s">
        <v>4136</v>
      </c>
      <c r="M293" s="83">
        <v>40984</v>
      </c>
      <c r="N293" s="51" t="s">
        <v>4754</v>
      </c>
      <c r="O293" s="51"/>
      <c r="P293" s="51"/>
      <c r="Q293" s="224" t="s">
        <v>4084</v>
      </c>
    </row>
    <row r="294" spans="1:17" ht="15.6" x14ac:dyDescent="0.3">
      <c r="A294" s="16"/>
      <c r="B294" s="203"/>
      <c r="C294" s="39"/>
      <c r="D294" s="18"/>
      <c r="E294" s="35"/>
      <c r="F294" s="18"/>
      <c r="G294" s="35"/>
      <c r="H294" s="16"/>
      <c r="I294" s="16"/>
      <c r="J294" s="35"/>
      <c r="K294" s="35"/>
    </row>
    <row r="295" spans="1:17" ht="15.6" x14ac:dyDescent="0.3">
      <c r="A295" s="16"/>
      <c r="B295" s="203"/>
      <c r="C295" s="39"/>
      <c r="D295" s="18"/>
      <c r="E295" s="35"/>
      <c r="F295" s="18"/>
      <c r="G295" s="35"/>
      <c r="H295" s="16"/>
      <c r="I295" s="16"/>
      <c r="J295" s="35"/>
      <c r="K295" s="35"/>
    </row>
    <row r="296" spans="1:17" ht="15.6" x14ac:dyDescent="0.3">
      <c r="B296" s="204" t="s">
        <v>4591</v>
      </c>
      <c r="C296" s="132">
        <f>SUM(D6:D293)</f>
        <v>110.31999999999988</v>
      </c>
    </row>
    <row r="297" spans="1:17" ht="15.6" x14ac:dyDescent="0.3">
      <c r="B297" s="204" t="s">
        <v>4592</v>
      </c>
      <c r="C297" s="132">
        <f>SUM(F6:F293)</f>
        <v>0.3</v>
      </c>
    </row>
    <row r="298" spans="1:17" ht="15.6" x14ac:dyDescent="0.3">
      <c r="B298" s="204" t="s">
        <v>4593</v>
      </c>
      <c r="C298" s="132">
        <f>SUM(C296:C297)</f>
        <v>110.61999999999988</v>
      </c>
    </row>
  </sheetData>
  <sortState xmlns:xlrd2="http://schemas.microsoft.com/office/spreadsheetml/2017/richdata2" ref="A6:D271">
    <sortCondition ref="B6"/>
  </sortState>
  <mergeCells count="15">
    <mergeCell ref="L4:L5"/>
    <mergeCell ref="M4:M5"/>
    <mergeCell ref="N4:N5"/>
    <mergeCell ref="O4:O5"/>
    <mergeCell ref="A1:Q1"/>
    <mergeCell ref="A2:Q2"/>
    <mergeCell ref="P4:P5"/>
    <mergeCell ref="Q4:Q5"/>
    <mergeCell ref="A4:B4"/>
    <mergeCell ref="D4:E4"/>
    <mergeCell ref="F4:G4"/>
    <mergeCell ref="H4:H5"/>
    <mergeCell ref="I4:I5"/>
    <mergeCell ref="J4:K4"/>
    <mergeCell ref="C4:C5"/>
  </mergeCells>
  <hyperlinks>
    <hyperlink ref="L176" r:id="rId1" xr:uid="{00000000-0004-0000-0500-000000000000}"/>
    <hyperlink ref="M176" r:id="rId2" display="..\..\Dedicated Roads\2012 Dedicated Roads\6-8-026 Ka Lani Estates Sub at Waikoloa\6-8-026 Begin maintenance.pdf" xr:uid="{00000000-0004-0000-0500-000001000000}"/>
    <hyperlink ref="N176" r:id="rId3" xr:uid="{00000000-0004-0000-0500-000002000000}"/>
    <hyperlink ref="L172" r:id="rId4" xr:uid="{00000000-0004-0000-0500-000003000000}"/>
    <hyperlink ref="M172" r:id="rId5" display="..\..\Dedicated Roads\2010 Dedicated Roads\6-8-031 Sunset Ridge at Waikoloa PH2 Incr 2 Unit 2A\Begin Maintenance Sunset Ridge at Waikoloa Ph2 Incr2 Unit2-A.pdf" xr:uid="{00000000-0004-0000-0500-000004000000}"/>
    <hyperlink ref="N172" r:id="rId6" xr:uid="{00000000-0004-0000-0500-000005000000}"/>
    <hyperlink ref="L178" r:id="rId7" xr:uid="{00000000-0004-0000-0500-000006000000}"/>
    <hyperlink ref="M178" r:id="rId8" display="..\..\Dedicated Roads\2012 Dedicated Roads\6-8-002 Sunset Ridge at Waikoloa PH3, Units 2-6\Begin Maintenance Sunset Ridge Ph 3 Unit 4.pdf" xr:uid="{00000000-0004-0000-0500-000007000000}"/>
    <hyperlink ref="Q178" r:id="rId9" xr:uid="{00000000-0004-0000-0500-000008000000}"/>
    <hyperlink ref="Q176" r:id="rId10" xr:uid="{00000000-0004-0000-0500-000009000000}"/>
    <hyperlink ref="Q180" r:id="rId11" xr:uid="{00000000-0004-0000-0500-00000A000000}"/>
    <hyperlink ref="N180" r:id="rId12" xr:uid="{00000000-0004-0000-0500-00000B000000}"/>
    <hyperlink ref="L180" r:id="rId13" xr:uid="{00000000-0004-0000-0500-00000C000000}"/>
    <hyperlink ref="M180" r:id="rId14" display="..\..\Dedicated Roads\2012 Dedicated Roads\6-8-002 Sunset Ridge at Waikoloa PH3, Units 2-6\Begin Maintenance Sunset Ridge Ph 3 Unit 2.pdf" xr:uid="{00000000-0004-0000-0500-00000D000000}"/>
    <hyperlink ref="M185" r:id="rId15" display="..\..\Dedicated Roads\2018 Dedicated Roads\6-4-004 Mana Place\Begin Maintenance Mana Place 6-4-004-057.pdf" xr:uid="{00000000-0004-0000-0500-00000E000000}"/>
    <hyperlink ref="L185" r:id="rId16" xr:uid="{00000000-0004-0000-0500-00000F000000}"/>
    <hyperlink ref="Q190" r:id="rId17" xr:uid="{00000000-0004-0000-0500-000010000000}"/>
    <hyperlink ref="Q192" r:id="rId18" xr:uid="{00000000-0004-0000-0500-000011000000}"/>
    <hyperlink ref="L192" r:id="rId19" xr:uid="{00000000-0004-0000-0500-000012000000}"/>
    <hyperlink ref="M192" r:id="rId20" display="..\..\Dedicated Roads\2012 Dedicated Roads\6-8-002 Sunset Ridge at Waikoloa PH3, Units 2-6\Begin Maintenance Sunset Ridge Ph 3 Unit 5.pdf" xr:uid="{00000000-0004-0000-0500-000013000000}"/>
    <hyperlink ref="N192" r:id="rId21" xr:uid="{00000000-0004-0000-0500-000014000000}"/>
    <hyperlink ref="N190" r:id="rId22" xr:uid="{00000000-0004-0000-0500-000015000000}"/>
    <hyperlink ref="Q193" r:id="rId23" xr:uid="{00000000-0004-0000-0500-000016000000}"/>
    <hyperlink ref="Q194" r:id="rId24" xr:uid="{00000000-0004-0000-0500-000017000000}"/>
    <hyperlink ref="Q195" r:id="rId25" xr:uid="{00000000-0004-0000-0500-000018000000}"/>
    <hyperlink ref="M195" r:id="rId26" display="..\..\Dedicated Roads\1990 Dedicated Roads\6-4-015 Mokuloa Subdivision at Puukapu\6-4-015 Begin maintenance Mokuloa Subdivision at Puukapu0001.pdf" xr:uid="{00000000-0004-0000-0500-000019000000}"/>
    <hyperlink ref="N195" r:id="rId27" xr:uid="{00000000-0004-0000-0500-00001A000000}"/>
    <hyperlink ref="Q196" r:id="rId28" xr:uid="{00000000-0004-0000-0500-00001B000000}"/>
    <hyperlink ref="L196" r:id="rId29" xr:uid="{00000000-0004-0000-0500-00001C000000}"/>
    <hyperlink ref="M196" r:id="rId30" display="..\..\Dedicated Roads\1995 Dedicated Roads\6-8-002 Paniolo Estates Phase I &amp; II\6-8-002 Begin maintenance.pdf" xr:uid="{00000000-0004-0000-0500-00001D000000}"/>
    <hyperlink ref="N179" r:id="rId31" xr:uid="{00000000-0004-0000-0500-00001E000000}"/>
    <hyperlink ref="Q179" r:id="rId32" xr:uid="{00000000-0004-0000-0500-00001F000000}"/>
    <hyperlink ref="M179" r:id="rId33" display="..\..\Dedicated Roads\1995 Dedicated Roads\6-8-002 Paniolo Estates Phase I &amp; II\6-8-002 Begin maintenance.pdf" xr:uid="{00000000-0004-0000-0500-000020000000}"/>
    <hyperlink ref="L179" r:id="rId34" xr:uid="{00000000-0004-0000-0500-000021000000}"/>
    <hyperlink ref="Q177" r:id="rId35" xr:uid="{00000000-0004-0000-0500-000022000000}"/>
    <hyperlink ref="M177" r:id="rId36" display="..\..\Dedicated Roads\1993 Dedicated Roads\6-8-002 Kipono Hills\6-8-002 Begin maintenance Kipono Hills.pdf" xr:uid="{00000000-0004-0000-0500-000023000000}"/>
    <hyperlink ref="L199" r:id="rId37" xr:uid="{00000000-0004-0000-0500-000024000000}"/>
    <hyperlink ref="M199" r:id="rId38" display="..\..\Dedicated Roads\2012 Dedicated Roads\6-8-002 Sunset Ridge at Waikoloa PH3, Units 2-6\Begin Maintenance Sunset Ridge Ph 3 Unit 4.pdf" xr:uid="{00000000-0004-0000-0500-000025000000}"/>
    <hyperlink ref="Q199" r:id="rId39" xr:uid="{00000000-0004-0000-0500-000026000000}"/>
    <hyperlink ref="N199" r:id="rId40" xr:uid="{00000000-0004-0000-0500-000027000000}"/>
    <hyperlink ref="L200" r:id="rId41" xr:uid="{00000000-0004-0000-0500-000028000000}"/>
    <hyperlink ref="M200" r:id="rId42" display="..\..\Dedicated Roads\1999 Dedicated Roads\6-8-002 Sunset Ridge Phase 3 Unit 1 INCR 1\Begin maintenance Sunset Ridge at Waikoloa Ph III Unit 1 Incr 1.pdf" xr:uid="{00000000-0004-0000-0500-000029000000}"/>
    <hyperlink ref="N200" r:id="rId43" xr:uid="{00000000-0004-0000-0500-00002A000000}"/>
    <hyperlink ref="Q200" r:id="rId44" xr:uid="{00000000-0004-0000-0500-00002B000000}"/>
    <hyperlink ref="Q201" r:id="rId45" xr:uid="{00000000-0004-0000-0500-00002C000000}"/>
    <hyperlink ref="L204" r:id="rId46" xr:uid="{00000000-0004-0000-0500-00002D000000}"/>
    <hyperlink ref="M204" r:id="rId47" display="..\..\Dedicated Roads\2018 Dedicated Roads\6-7-002 Lualai Subdivision\Begin maintenance Phase 3 Res 473 2018.pdf" xr:uid="{00000000-0004-0000-0500-00002E000000}"/>
    <hyperlink ref="L207" r:id="rId48" xr:uid="{00000000-0004-0000-0500-00002F000000}"/>
    <hyperlink ref="M207" r:id="rId49" display="..\..\Dedicated Roads\2018 Dedicated Roads\6-7-002 Lualai Subdivision\Begin maintenance Phase 3 Res 473 2018.pdf" xr:uid="{00000000-0004-0000-0500-000030000000}"/>
    <hyperlink ref="M223" r:id="rId50" display="..\..\Dedicated Roads\2018 Dedicated Roads\6-7-002 Lualai Subdivision\Begin maintenance Phase 1 Res 471 2018.pdf" xr:uid="{00000000-0004-0000-0500-000031000000}"/>
    <hyperlink ref="Q226" r:id="rId51" xr:uid="{00000000-0004-0000-0500-000032000000}"/>
    <hyperlink ref="Q207" r:id="rId52" xr:uid="{00000000-0004-0000-0500-000033000000}"/>
    <hyperlink ref="Q223" r:id="rId53" xr:uid="{00000000-0004-0000-0500-000034000000}"/>
    <hyperlink ref="Q224" r:id="rId54" xr:uid="{00000000-0004-0000-0500-000035000000}"/>
    <hyperlink ref="L236" r:id="rId55" xr:uid="{00000000-0004-0000-0500-000036000000}"/>
    <hyperlink ref="L237" r:id="rId56" xr:uid="{00000000-0004-0000-0500-000037000000}"/>
    <hyperlink ref="M237" r:id="rId57" display="..\..\Dedicated Roads\2018 Dedicated Roads\6-7-002 Lualai Subdivision\Begin maintenance Phase 3 Res 473 2018.pdf" xr:uid="{00000000-0004-0000-0500-000038000000}"/>
    <hyperlink ref="Q236" r:id="rId58" xr:uid="{00000000-0004-0000-0500-000039000000}"/>
    <hyperlink ref="Q237" r:id="rId59" xr:uid="{00000000-0004-0000-0500-00003A000000}"/>
    <hyperlink ref="Q244" r:id="rId60" xr:uid="{00000000-0004-0000-0500-00003B000000}"/>
    <hyperlink ref="L244" r:id="rId61" xr:uid="{00000000-0004-0000-0500-00003C000000}"/>
    <hyperlink ref="M244" r:id="rId62" display="..\..\Dedicated Roads\2018 Dedicated Roads\6-7-002 Lualai Subdivision\Begin maintenance Phase 3 Res 473 2018.pdf" xr:uid="{00000000-0004-0000-0500-00003D000000}"/>
    <hyperlink ref="Q291" r:id="rId63" xr:uid="{00000000-0004-0000-0500-00003E000000}"/>
    <hyperlink ref="M291" r:id="rId64" display="..\..\Dedicated Roads\2015 Dedicated Roads\6-2-001, 015 Ouli Mutual Self Help Project\6-2-001,015  Begin Maintenance Haleola St, Haleola Pl.pdf" xr:uid="{00000000-0004-0000-0500-00003F000000}"/>
    <hyperlink ref="L291" r:id="rId65" xr:uid="{00000000-0004-0000-0500-000040000000}"/>
    <hyperlink ref="Q293" r:id="rId66" xr:uid="{00000000-0004-0000-0500-000041000000}"/>
    <hyperlink ref="M293" r:id="rId67" display="..\..\Dedicated Roads\2012 Dedicated Roads\6-8-002 Sunset Ridge at Waikoloa PH3, Units 2-6\Begin Maintenance Sunset Ridge Ph 3 Unit 6.pdf" xr:uid="{00000000-0004-0000-0500-000042000000}"/>
    <hyperlink ref="L293" r:id="rId68" xr:uid="{00000000-0004-0000-0500-000043000000}"/>
    <hyperlink ref="Q6" r:id="rId69" xr:uid="{00000000-0004-0000-0500-000044000000}"/>
    <hyperlink ref="Q7" r:id="rId70" xr:uid="{00000000-0004-0000-0500-000045000000}"/>
    <hyperlink ref="Q8" r:id="rId71" xr:uid="{00000000-0004-0000-0500-000046000000}"/>
    <hyperlink ref="Q10" r:id="rId72" xr:uid="{00000000-0004-0000-0500-000047000000}"/>
    <hyperlink ref="Q11" r:id="rId73" xr:uid="{00000000-0004-0000-0500-000048000000}"/>
    <hyperlink ref="Q12" r:id="rId74" xr:uid="{00000000-0004-0000-0500-000049000000}"/>
    <hyperlink ref="Q14" r:id="rId75" xr:uid="{00000000-0004-0000-0500-00004A000000}"/>
    <hyperlink ref="Q15" r:id="rId76" xr:uid="{00000000-0004-0000-0500-00004B000000}"/>
    <hyperlink ref="Q18" r:id="rId77" xr:uid="{00000000-0004-0000-0500-00004C000000}"/>
    <hyperlink ref="Q19" r:id="rId78" xr:uid="{00000000-0004-0000-0500-00004D000000}"/>
    <hyperlink ref="Q20" r:id="rId79" xr:uid="{00000000-0004-0000-0500-00004E000000}"/>
    <hyperlink ref="Q21" r:id="rId80" xr:uid="{00000000-0004-0000-0500-00004F000000}"/>
    <hyperlink ref="Q13" r:id="rId81" xr:uid="{00000000-0004-0000-0500-000050000000}"/>
    <hyperlink ref="Q22" r:id="rId82" xr:uid="{00000000-0004-0000-0500-000051000000}"/>
    <hyperlink ref="Q23" r:id="rId83" xr:uid="{00000000-0004-0000-0500-000052000000}"/>
    <hyperlink ref="Q24" r:id="rId84" xr:uid="{00000000-0004-0000-0500-000053000000}"/>
    <hyperlink ref="M24" r:id="rId85" display="..\1993 Dedicated Roads\6-8-002 Waikoloa Village Unit 2A-1\6-8-002 Begin maintenance Waikoloa Village Unit 2A-1.pdf" xr:uid="{00000000-0004-0000-0500-000054000000}"/>
    <hyperlink ref="L24" r:id="rId86" xr:uid="{00000000-0004-0000-0500-000055000000}"/>
    <hyperlink ref="M6" r:id="rId87" display="..\1993 Dedicated Roads\6-8-002 Waikoloa Village Unit 2A-1\6-8-002 Begin maintenance Waikoloa Village Unit 2A-1.pdf" xr:uid="{00000000-0004-0000-0500-000056000000}"/>
    <hyperlink ref="M7" r:id="rId88" display="..\1993 Dedicated Roads\6-8-002 Waikoloa Village Unit 2A-1\6-8-002 Begin maintenance Waikoloa Village Unit 2A-1.pdf" xr:uid="{00000000-0004-0000-0500-000057000000}"/>
    <hyperlink ref="L6" r:id="rId89" xr:uid="{00000000-0004-0000-0500-000058000000}"/>
    <hyperlink ref="L7" r:id="rId90" xr:uid="{00000000-0004-0000-0500-000059000000}"/>
    <hyperlink ref="M27" r:id="rId91" display="..\1993 Dedicated Roads\6-8-002 Waikoloa Village Unit 2A-1\6-8-002 Begin maintenance Waikoloa Village Unit 2A-1.pdf" xr:uid="{00000000-0004-0000-0500-00005A000000}"/>
    <hyperlink ref="M28" r:id="rId92" display="..\1993 Dedicated Roads\6-8-002 Waikoloa Village Unit 2A-1\6-8-002 Begin maintenance Waikoloa Village Unit 2A-1.pdf" xr:uid="{00000000-0004-0000-0500-00005B000000}"/>
    <hyperlink ref="L27" r:id="rId93" xr:uid="{00000000-0004-0000-0500-00005C000000}"/>
    <hyperlink ref="L28" r:id="rId94" xr:uid="{00000000-0004-0000-0500-00005D000000}"/>
    <hyperlink ref="M182" r:id="rId95" display="..\1993 Dedicated Roads\6-8-002 Waikoloa Village Unit 2A-1\6-8-002 Begin maintenance Waikoloa Village Unit 2A-1.pdf" xr:uid="{00000000-0004-0000-0500-00005E000000}"/>
    <hyperlink ref="L182" r:id="rId96" xr:uid="{00000000-0004-0000-0500-00005F000000}"/>
    <hyperlink ref="Q182" r:id="rId97" xr:uid="{00000000-0004-0000-0500-000060000000}"/>
    <hyperlink ref="N182" r:id="rId98" xr:uid="{00000000-0004-0000-0500-000061000000}"/>
    <hyperlink ref="O182" r:id="rId99" xr:uid="{00000000-0004-0000-0500-000062000000}"/>
    <hyperlink ref="N6" r:id="rId100" xr:uid="{00000000-0004-0000-0500-000063000000}"/>
    <hyperlink ref="N7" r:id="rId101" xr:uid="{00000000-0004-0000-0500-000064000000}"/>
    <hyperlink ref="O7" r:id="rId102" xr:uid="{00000000-0004-0000-0500-000065000000}"/>
    <hyperlink ref="N24" r:id="rId103" xr:uid="{00000000-0004-0000-0500-000066000000}"/>
    <hyperlink ref="Q27" r:id="rId104" xr:uid="{00000000-0004-0000-0500-000067000000}"/>
    <hyperlink ref="Q28" r:id="rId105" xr:uid="{00000000-0004-0000-0500-000068000000}"/>
    <hyperlink ref="Q33" r:id="rId106" xr:uid="{00000000-0004-0000-0500-000069000000}"/>
    <hyperlink ref="L33" r:id="rId107" xr:uid="{00000000-0004-0000-0500-00006A000000}"/>
    <hyperlink ref="M33" r:id="rId108" display="..\1994 Dedicated Roads\6-8-002 Paniolo Estates (Ho'oko St extension)\6-8-002 Begin maintenance.pdf" xr:uid="{00000000-0004-0000-0500-00006B000000}"/>
    <hyperlink ref="N33" r:id="rId109" xr:uid="{00000000-0004-0000-0500-00006C000000}"/>
    <hyperlink ref="Q37" r:id="rId110" xr:uid="{00000000-0004-0000-0500-00006D000000}"/>
    <hyperlink ref="Q38" r:id="rId111" xr:uid="{00000000-0004-0000-0500-00006E000000}"/>
    <hyperlink ref="L38" r:id="rId112" xr:uid="{00000000-0004-0000-0500-00006F000000}"/>
    <hyperlink ref="M38" r:id="rId113" display="..\2006 Dedicated Roads\6-8-035 Kilohana Kai at Waikoloa Phase 1\Begin Maintenance Kilohana Kai at Waikoloa Ph I.pdf" xr:uid="{00000000-0004-0000-0500-000070000000}"/>
    <hyperlink ref="N38" r:id="rId114" xr:uid="{00000000-0004-0000-0500-000071000000}"/>
    <hyperlink ref="N37" r:id="rId115" xr:uid="{00000000-0004-0000-0500-000072000000}"/>
    <hyperlink ref="Q39" r:id="rId116" xr:uid="{00000000-0004-0000-0500-000073000000}"/>
    <hyperlink ref="Q40" r:id="rId117" xr:uid="{00000000-0004-0000-0500-000074000000}"/>
    <hyperlink ref="Q41" r:id="rId118" xr:uid="{00000000-0004-0000-0500-000075000000}"/>
    <hyperlink ref="Q43" r:id="rId119" xr:uid="{00000000-0004-0000-0500-000076000000}"/>
    <hyperlink ref="L43" r:id="rId120" xr:uid="{00000000-0004-0000-0500-000077000000}"/>
    <hyperlink ref="M43" r:id="rId121" display="..\2010 Dedicated Roads\6-8-035 , 6-8-040 Kilohana Kai at Waikoloa PH2\6-8-035-052; 6-8-040-108 Begin maintenance.pdf" xr:uid="{00000000-0004-0000-0500-000078000000}"/>
    <hyperlink ref="N43" r:id="rId122" display="14 DRYWELLS" xr:uid="{00000000-0004-0000-0500-000079000000}"/>
    <hyperlink ref="L41" r:id="rId123" xr:uid="{00000000-0004-0000-0500-00007A000000}"/>
    <hyperlink ref="M41" r:id="rId124" display="..\2010 Dedicated Roads\6-8-035 , 6-8-040 Kilohana Kai at Waikoloa PH2\6-8-035-052; 6-8-040-108 Begin maintenance.pdf" xr:uid="{00000000-0004-0000-0500-00007B000000}"/>
    <hyperlink ref="N41" r:id="rId125" xr:uid="{00000000-0004-0000-0500-00007C000000}"/>
    <hyperlink ref="L42" r:id="rId126" xr:uid="{00000000-0004-0000-0500-00007D000000}"/>
    <hyperlink ref="M42" r:id="rId127" display="..\2006 Dedicated Roads\6-8-035 Kilohana Kai at Waikoloa Phase 1\Begin Maintenance Kilohana Kai at Waikoloa Ph I.pdf" xr:uid="{00000000-0004-0000-0500-00007E000000}"/>
    <hyperlink ref="Q42" r:id="rId128" xr:uid="{00000000-0004-0000-0500-00007F000000}"/>
    <hyperlink ref="N42" r:id="rId129" xr:uid="{00000000-0004-0000-0500-000080000000}"/>
    <hyperlink ref="Q44" r:id="rId130" xr:uid="{00000000-0004-0000-0500-000081000000}"/>
    <hyperlink ref="L44" r:id="rId131" xr:uid="{00000000-0004-0000-0500-000082000000}"/>
    <hyperlink ref="M44" r:id="rId132" display="..\2010 Dedicated Roads\6-8-035 , 6-8-040 Kilohana Kai at Waikoloa PH2\6-8-035-052; 6-8-040-108 Begin maintenance.pdf" xr:uid="{00000000-0004-0000-0500-000083000000}"/>
    <hyperlink ref="N44" r:id="rId133" display="14 DRYWELLS" xr:uid="{00000000-0004-0000-0500-000084000000}"/>
    <hyperlink ref="L45" r:id="rId134" xr:uid="{00000000-0004-0000-0500-000085000000}"/>
    <hyperlink ref="Q45" r:id="rId135" xr:uid="{00000000-0004-0000-0500-000086000000}"/>
    <hyperlink ref="M45" r:id="rId136" display="..\2018 Dedicated Roads\6-7-002 Lualai Subdivision\Begin maintenance Phase 3 Res 473 2018.pdf" xr:uid="{00000000-0004-0000-0500-000087000000}"/>
    <hyperlink ref="N45" r:id="rId137" xr:uid="{00000000-0004-0000-0500-000088000000}"/>
    <hyperlink ref="Q46" r:id="rId138" xr:uid="{00000000-0004-0000-0500-000089000000}"/>
    <hyperlink ref="Q47" r:id="rId139" xr:uid="{00000000-0004-0000-0500-00008A000000}"/>
    <hyperlink ref="Q48" r:id="rId140" xr:uid="{00000000-0004-0000-0500-00008B000000}"/>
    <hyperlink ref="Q49" r:id="rId141" xr:uid="{00000000-0004-0000-0500-00008C000000}"/>
    <hyperlink ref="L49" r:id="rId142" xr:uid="{00000000-0004-0000-0500-00008D000000}"/>
    <hyperlink ref="M49" r:id="rId143" display="..\2015 Dedicated Roads\6-2-001, 015 Ouli Mutual Self Help Project\6-2-001,015  Begin Maintenance Haleola St, Haleola Pl.pdf" xr:uid="{00000000-0004-0000-0500-00008E000000}"/>
    <hyperlink ref="N49" r:id="rId144" xr:uid="{00000000-0004-0000-0500-00008F000000}"/>
    <hyperlink ref="L48" r:id="rId145" xr:uid="{00000000-0004-0000-0500-000090000000}"/>
    <hyperlink ref="M48" r:id="rId146" display="..\2015 Dedicated Roads\6-2-001, 015 Ouli Mutual Self Help Project\6-2-001,015  Begin Maintenance Haleola St, Haleola Pl.pdf" xr:uid="{00000000-0004-0000-0500-000091000000}"/>
    <hyperlink ref="Q50" r:id="rId147" xr:uid="{00000000-0004-0000-0500-000092000000}"/>
    <hyperlink ref="L50" r:id="rId148" xr:uid="{00000000-0004-0000-0500-000093000000}"/>
    <hyperlink ref="M50" r:id="rId149" display="..\1995 Dedicated Roads\6-8-028 Sunet Ridge at Wailoloa PH2, INCR1\6-8-028 Begin maintenance.pdf" xr:uid="{00000000-0004-0000-0500-000094000000}"/>
    <hyperlink ref="N50" r:id="rId150" xr:uid="{00000000-0004-0000-0500-000095000000}"/>
    <hyperlink ref="Q52" r:id="rId151" xr:uid="{00000000-0004-0000-0500-000096000000}"/>
    <hyperlink ref="Q53" r:id="rId152" xr:uid="{00000000-0004-0000-0500-000097000000}"/>
    <hyperlink ref="Q54" r:id="rId153" xr:uid="{00000000-0004-0000-0500-000098000000}"/>
    <hyperlink ref="Q57" r:id="rId154" xr:uid="{00000000-0004-0000-0500-000099000000}"/>
    <hyperlink ref="Q59" r:id="rId155" xr:uid="{00000000-0004-0000-0500-00009A000000}"/>
    <hyperlink ref="Q60" r:id="rId156" xr:uid="{00000000-0004-0000-0500-00009B000000}"/>
    <hyperlink ref="M60" r:id="rId157" display="..\1993 Dedicated Roads\6-8-002 Kipona Hills\6-8-002 Begin maintenance Kipona Hills.pdf" xr:uid="{00000000-0004-0000-0500-00009C000000}"/>
    <hyperlink ref="L59" r:id="rId158" xr:uid="{00000000-0004-0000-0500-00009D000000}"/>
    <hyperlink ref="M59" r:id="rId159" display="..\2000 Dedicated Roads\6-8-002 Sunset Ridge Phase 3 Unit 1 INCR 2\Begin Maintenance Sunset Ridge at Waikoloa Ph III Unit 1 Incr 2.pdf" xr:uid="{00000000-0004-0000-0500-00009E000000}"/>
    <hyperlink ref="Q61" r:id="rId160" xr:uid="{00000000-0004-0000-0500-00009F000000}"/>
    <hyperlink ref="Q64" r:id="rId161" xr:uid="{00000000-0004-0000-0500-0000A0000000}"/>
    <hyperlink ref="Q65" r:id="rId162" xr:uid="{00000000-0004-0000-0500-0000A1000000}"/>
    <hyperlink ref="Q66" r:id="rId163" xr:uid="{00000000-0004-0000-0500-0000A2000000}"/>
    <hyperlink ref="M66" r:id="rId164" display="..\2016 Dedicated Roads\6-8-030, 042 Kamakoa Nui (Kamakoa Phase I-A)\6-8-030 and 6-8-042 Begin maintenance.pdf" xr:uid="{00000000-0004-0000-0500-0000A3000000}"/>
    <hyperlink ref="M73" r:id="rId165" display="..\2016 Dedicated Roads\6-8-030, 042 Kamakoa Nui (Kamakoa Phase I-A)\6-8-030 and 6-8-042 Begin maintenance.pdf" xr:uid="{00000000-0004-0000-0500-0000A4000000}"/>
    <hyperlink ref="Q73" r:id="rId166" xr:uid="{00000000-0004-0000-0500-0000A5000000}"/>
    <hyperlink ref="M78:M79" r:id="rId167" display="..\2016 Dedicated Roads\6-8-030, 042 Kamakoa Nui (Kamakoa Phase I-A)\6-8-030 and 6-8-042 Begin maintenance.pdf" xr:uid="{00000000-0004-0000-0500-0000A6000000}"/>
    <hyperlink ref="M99" r:id="rId168" display="..\2016 Dedicated Roads\6-8-030, 042 Kamakoa Nui (Kamakoa Phase I-A)\6-8-030 and 6-8-042 Begin maintenance.pdf" xr:uid="{00000000-0004-0000-0500-0000A7000000}"/>
    <hyperlink ref="M227" r:id="rId169" display="..\2016 Dedicated Roads\6-8-030, 042 Kamakoa Nui (Kamakoa Phase I-A)\6-8-030 and 6-8-042 Begin maintenance.pdf" xr:uid="{00000000-0004-0000-0500-0000A8000000}"/>
    <hyperlink ref="M82" r:id="rId170" display="..\2016 Dedicated Roads\6-8-030, 042 Kamakoa Nui (Kamakoa Phase I-A)\6-8-030 and 6-8-042 Begin maintenance.pdf" xr:uid="{00000000-0004-0000-0500-0000A9000000}"/>
    <hyperlink ref="M241" r:id="rId171" display="..\2016 Dedicated Roads\6-8-030, 042 Kamakoa Nui (Kamakoa Phase I-A)\6-8-030 and 6-8-042 Begin maintenance.pdf" xr:uid="{00000000-0004-0000-0500-0000AA000000}"/>
    <hyperlink ref="M217" r:id="rId172" display="..\2016 Dedicated Roads\6-8-030, 042 Kamakoa Nui (Kamakoa Phase I-A)\6-8-030 and 6-8-042 Begin maintenance.pdf" xr:uid="{00000000-0004-0000-0500-0000AB000000}"/>
    <hyperlink ref="M212" r:id="rId173" display="..\2016 Dedicated Roads\6-8-030, 042 Kamakoa Nui (Kamakoa Phase I-A)\6-8-030 and 6-8-042 Begin maintenance.pdf" xr:uid="{00000000-0004-0000-0500-0000AC000000}"/>
    <hyperlink ref="Q67" r:id="rId174" xr:uid="{00000000-0004-0000-0500-0000AD000000}"/>
    <hyperlink ref="Q68" r:id="rId175" xr:uid="{00000000-0004-0000-0500-0000AE000000}"/>
    <hyperlink ref="Q69" r:id="rId176" xr:uid="{00000000-0004-0000-0500-0000AF000000}"/>
    <hyperlink ref="Q71" r:id="rId177" xr:uid="{00000000-0004-0000-0500-0000B0000000}"/>
    <hyperlink ref="Q72" r:id="rId178" xr:uid="{00000000-0004-0000-0500-0000B1000000}"/>
    <hyperlink ref="Q74" r:id="rId179" xr:uid="{00000000-0004-0000-0500-0000B2000000}"/>
    <hyperlink ref="M74" r:id="rId180" display="..\2012 Dedicated Roads\6-8-002 Sunset Ridge at Waikoloa PH3, Units 2-6\Begin Maintenance Sunset Ridge Ph 3 Unit 4.pdf" xr:uid="{00000000-0004-0000-0500-0000B3000000}"/>
    <hyperlink ref="L74" r:id="rId181" xr:uid="{00000000-0004-0000-0500-0000B4000000}"/>
    <hyperlink ref="Q75" r:id="rId182" xr:uid="{00000000-0004-0000-0500-0000B5000000}"/>
    <hyperlink ref="Q76" r:id="rId183" xr:uid="{00000000-0004-0000-0500-0000B6000000}"/>
    <hyperlink ref="Q77" r:id="rId184" xr:uid="{00000000-0004-0000-0500-0000B7000000}"/>
    <hyperlink ref="Q78" r:id="rId185" xr:uid="{00000000-0004-0000-0500-0000B8000000}"/>
    <hyperlink ref="Q79" r:id="rId186" xr:uid="{00000000-0004-0000-0500-0000B9000000}"/>
    <hyperlink ref="Q82" r:id="rId187" xr:uid="{00000000-0004-0000-0500-0000BA000000}"/>
    <hyperlink ref="Q81" r:id="rId188" xr:uid="{00000000-0004-0000-0500-0000BB000000}"/>
    <hyperlink ref="Q83" r:id="rId189" xr:uid="{00000000-0004-0000-0500-0000BC000000}"/>
    <hyperlink ref="Q84" r:id="rId190" xr:uid="{00000000-0004-0000-0500-0000BD000000}"/>
    <hyperlink ref="Q86" r:id="rId191" xr:uid="{00000000-0004-0000-0500-0000BE000000}"/>
    <hyperlink ref="Q87" r:id="rId192" xr:uid="{00000000-0004-0000-0500-0000BF000000}"/>
    <hyperlink ref="Q89" r:id="rId193" xr:uid="{00000000-0004-0000-0500-0000C0000000}"/>
    <hyperlink ref="Q91" r:id="rId194" xr:uid="{00000000-0004-0000-0500-0000C1000000}"/>
    <hyperlink ref="Q93" r:id="rId195" xr:uid="{00000000-0004-0000-0500-0000C2000000}"/>
    <hyperlink ref="Q95" r:id="rId196" xr:uid="{00000000-0004-0000-0500-0000C3000000}"/>
    <hyperlink ref="Q96" r:id="rId197" xr:uid="{00000000-0004-0000-0500-0000C4000000}"/>
    <hyperlink ref="Q97" r:id="rId198" xr:uid="{00000000-0004-0000-0500-0000C5000000}"/>
    <hyperlink ref="Q99" r:id="rId199" xr:uid="{00000000-0004-0000-0500-0000C6000000}"/>
    <hyperlink ref="Q101" r:id="rId200" xr:uid="{00000000-0004-0000-0500-0000C7000000}"/>
    <hyperlink ref="Q103" r:id="rId201" xr:uid="{00000000-0004-0000-0500-0000C8000000}"/>
    <hyperlink ref="Q102" r:id="rId202" xr:uid="{00000000-0004-0000-0500-0000C9000000}"/>
    <hyperlink ref="Q105" r:id="rId203" xr:uid="{00000000-0004-0000-0500-0000CA000000}"/>
    <hyperlink ref="Q107" r:id="rId204" xr:uid="{00000000-0004-0000-0500-0000CB000000}"/>
    <hyperlink ref="Q108" r:id="rId205" xr:uid="{00000000-0004-0000-0500-0000CC000000}"/>
    <hyperlink ref="Q112" r:id="rId206" xr:uid="{00000000-0004-0000-0500-0000CD000000}"/>
    <hyperlink ref="Q114" r:id="rId207" xr:uid="{00000000-0004-0000-0500-0000CE000000}"/>
    <hyperlink ref="Q115" r:id="rId208" xr:uid="{00000000-0004-0000-0500-0000CF000000}"/>
    <hyperlink ref="Q116" r:id="rId209" xr:uid="{00000000-0004-0000-0500-0000D0000000}"/>
    <hyperlink ref="Q117" r:id="rId210" xr:uid="{00000000-0004-0000-0500-0000D1000000}"/>
    <hyperlink ref="Q118" r:id="rId211" xr:uid="{00000000-0004-0000-0500-0000D2000000}"/>
    <hyperlink ref="Q119" r:id="rId212" xr:uid="{00000000-0004-0000-0500-0000D3000000}"/>
    <hyperlink ref="Q120" r:id="rId213" xr:uid="{00000000-0004-0000-0500-0000D4000000}"/>
    <hyperlink ref="Q122" r:id="rId214" xr:uid="{00000000-0004-0000-0500-0000D5000000}"/>
    <hyperlink ref="Q123" r:id="rId215" xr:uid="{00000000-0004-0000-0500-0000D6000000}"/>
    <hyperlink ref="Q124" r:id="rId216" xr:uid="{00000000-0004-0000-0500-0000D7000000}"/>
    <hyperlink ref="Q125" r:id="rId217" xr:uid="{00000000-0004-0000-0500-0000D8000000}"/>
    <hyperlink ref="Q126" r:id="rId218" xr:uid="{00000000-0004-0000-0500-0000D9000000}"/>
    <hyperlink ref="Q127" r:id="rId219" xr:uid="{00000000-0004-0000-0500-0000DA000000}"/>
    <hyperlink ref="Q128" r:id="rId220" xr:uid="{00000000-0004-0000-0500-0000DB000000}"/>
    <hyperlink ref="Q129" r:id="rId221" xr:uid="{00000000-0004-0000-0500-0000DC000000}"/>
    <hyperlink ref="Q130" r:id="rId222" xr:uid="{00000000-0004-0000-0500-0000DD000000}"/>
    <hyperlink ref="Q131" r:id="rId223" xr:uid="{00000000-0004-0000-0500-0000DE000000}"/>
    <hyperlink ref="Q133" r:id="rId224" xr:uid="{00000000-0004-0000-0500-0000DF000000}"/>
    <hyperlink ref="Q134" r:id="rId225" xr:uid="{00000000-0004-0000-0500-0000E0000000}"/>
    <hyperlink ref="Q135" r:id="rId226" xr:uid="{00000000-0004-0000-0500-0000E1000000}"/>
    <hyperlink ref="Q136" r:id="rId227" xr:uid="{00000000-0004-0000-0500-0000E2000000}"/>
    <hyperlink ref="Q137" r:id="rId228" xr:uid="{00000000-0004-0000-0500-0000E3000000}"/>
    <hyperlink ref="Q138" r:id="rId229" xr:uid="{00000000-0004-0000-0500-0000E4000000}"/>
    <hyperlink ref="Q139" r:id="rId230" xr:uid="{00000000-0004-0000-0500-0000E5000000}"/>
    <hyperlink ref="Q140" r:id="rId231" xr:uid="{00000000-0004-0000-0500-0000E6000000}"/>
    <hyperlink ref="Q141" r:id="rId232" xr:uid="{00000000-0004-0000-0500-0000E7000000}"/>
    <hyperlink ref="Q144" r:id="rId233" xr:uid="{00000000-0004-0000-0500-0000E8000000}"/>
    <hyperlink ref="Q146" r:id="rId234" xr:uid="{00000000-0004-0000-0500-0000E9000000}"/>
    <hyperlink ref="Q150" r:id="rId235" xr:uid="{00000000-0004-0000-0500-0000EA000000}"/>
    <hyperlink ref="Q151" r:id="rId236" xr:uid="{00000000-0004-0000-0500-0000EB000000}"/>
    <hyperlink ref="Q153" r:id="rId237" xr:uid="{00000000-0004-0000-0500-0000EC000000}"/>
    <hyperlink ref="Q154" r:id="rId238" xr:uid="{00000000-0004-0000-0500-0000ED000000}"/>
    <hyperlink ref="Q159" r:id="rId239" display="         6-8-008" xr:uid="{00000000-0004-0000-0500-0000EE000000}"/>
    <hyperlink ref="Q160" r:id="rId240" xr:uid="{00000000-0004-0000-0500-0000EF000000}"/>
    <hyperlink ref="Q161" r:id="rId241" xr:uid="{00000000-0004-0000-0500-0000F0000000}"/>
    <hyperlink ref="Q162" r:id="rId242" xr:uid="{00000000-0004-0000-0500-0000F1000000}"/>
    <hyperlink ref="Q163" r:id="rId243" xr:uid="{00000000-0004-0000-0500-0000F2000000}"/>
    <hyperlink ref="Q164" r:id="rId244" xr:uid="{00000000-0004-0000-0500-0000F3000000}"/>
    <hyperlink ref="Q169" r:id="rId245" xr:uid="{00000000-0004-0000-0500-0000F4000000}"/>
    <hyperlink ref="Q172" r:id="rId246" xr:uid="{00000000-0004-0000-0500-0000F5000000}"/>
    <hyperlink ref="Q174" r:id="rId247" xr:uid="{00000000-0004-0000-0500-0000F6000000}"/>
    <hyperlink ref="Q175" r:id="rId248" xr:uid="{00000000-0004-0000-0500-0000F7000000}"/>
    <hyperlink ref="Q181" r:id="rId249" xr:uid="{00000000-0004-0000-0500-0000F8000000}"/>
    <hyperlink ref="Q185" r:id="rId250" xr:uid="{00000000-0004-0000-0500-0000F9000000}"/>
    <hyperlink ref="Q186" r:id="rId251" xr:uid="{00000000-0004-0000-0500-0000FA000000}"/>
    <hyperlink ref="Q187" r:id="rId252" xr:uid="{00000000-0004-0000-0500-0000FB000000}"/>
    <hyperlink ref="Q188" r:id="rId253" xr:uid="{00000000-0004-0000-0500-0000FC000000}"/>
    <hyperlink ref="Q189" r:id="rId254" xr:uid="{00000000-0004-0000-0500-0000FD000000}"/>
    <hyperlink ref="Q197" r:id="rId255" xr:uid="{00000000-0004-0000-0500-0000FE000000}"/>
    <hyperlink ref="Q203" r:id="rId256" xr:uid="{00000000-0004-0000-0500-0000FF000000}"/>
    <hyperlink ref="Q204" r:id="rId257" xr:uid="{00000000-0004-0000-0500-000000010000}"/>
    <hyperlink ref="Q205" r:id="rId258" xr:uid="{00000000-0004-0000-0500-000001010000}"/>
    <hyperlink ref="Q206" r:id="rId259" xr:uid="{00000000-0004-0000-0500-000002010000}"/>
    <hyperlink ref="Q208" r:id="rId260" xr:uid="{00000000-0004-0000-0500-000003010000}"/>
    <hyperlink ref="Q209" r:id="rId261" xr:uid="{00000000-0004-0000-0500-000004010000}"/>
    <hyperlink ref="Q212" r:id="rId262" xr:uid="{00000000-0004-0000-0500-000005010000}"/>
    <hyperlink ref="Q227" r:id="rId263" xr:uid="{00000000-0004-0000-0500-000006010000}"/>
    <hyperlink ref="Q241" r:id="rId264" xr:uid="{00000000-0004-0000-0500-000007010000}"/>
    <hyperlink ref="Q217" r:id="rId265" xr:uid="{00000000-0004-0000-0500-000008010000}"/>
    <hyperlink ref="Q216" r:id="rId266" xr:uid="{00000000-0004-0000-0500-000009010000}"/>
    <hyperlink ref="Q218" r:id="rId267" xr:uid="{00000000-0004-0000-0500-00000A010000}"/>
    <hyperlink ref="Q219" r:id="rId268" xr:uid="{00000000-0004-0000-0500-00000B010000}"/>
    <hyperlink ref="Q220" r:id="rId269" xr:uid="{00000000-0004-0000-0500-00000C010000}"/>
    <hyperlink ref="Q221" r:id="rId270" xr:uid="{00000000-0004-0000-0500-00000D010000}"/>
    <hyperlink ref="Q222" r:id="rId271" xr:uid="{00000000-0004-0000-0500-00000E010000}"/>
    <hyperlink ref="Q229" r:id="rId272" xr:uid="{00000000-0004-0000-0500-00000F010000}"/>
    <hyperlink ref="Q230" r:id="rId273" xr:uid="{00000000-0004-0000-0500-000010010000}"/>
    <hyperlink ref="Q231" r:id="rId274" xr:uid="{00000000-0004-0000-0500-000011010000}"/>
    <hyperlink ref="Q232" r:id="rId275" xr:uid="{00000000-0004-0000-0500-000012010000}"/>
    <hyperlink ref="Q234" r:id="rId276" xr:uid="{00000000-0004-0000-0500-000013010000}"/>
    <hyperlink ref="Q235" r:id="rId277" xr:uid="{00000000-0004-0000-0500-000014010000}"/>
    <hyperlink ref="Q238" r:id="rId278" xr:uid="{00000000-0004-0000-0500-000015010000}"/>
    <hyperlink ref="Q240" r:id="rId279" xr:uid="{00000000-0004-0000-0500-000016010000}"/>
    <hyperlink ref="Q242" r:id="rId280" xr:uid="{00000000-0004-0000-0500-000017010000}"/>
    <hyperlink ref="Q243" r:id="rId281" xr:uid="{00000000-0004-0000-0500-000018010000}"/>
    <hyperlink ref="Q245" r:id="rId282" xr:uid="{00000000-0004-0000-0500-000019010000}"/>
    <hyperlink ref="Q246" r:id="rId283" xr:uid="{00000000-0004-0000-0500-00001A010000}"/>
    <hyperlink ref="Q247" r:id="rId284" xr:uid="{00000000-0004-0000-0500-00001B010000}"/>
    <hyperlink ref="Q248" r:id="rId285" xr:uid="{00000000-0004-0000-0500-00001C010000}"/>
    <hyperlink ref="Q147" r:id="rId286" xr:uid="{00000000-0004-0000-0500-00001D010000}"/>
    <hyperlink ref="Q249" r:id="rId287" xr:uid="{00000000-0004-0000-0500-00001E010000}"/>
    <hyperlink ref="Q250" r:id="rId288" xr:uid="{00000000-0004-0000-0500-00001F010000}"/>
    <hyperlink ref="Q251" r:id="rId289" xr:uid="{00000000-0004-0000-0500-000020010000}"/>
    <hyperlink ref="Q253" r:id="rId290" xr:uid="{00000000-0004-0000-0500-000021010000}"/>
    <hyperlink ref="Q254" r:id="rId291" xr:uid="{00000000-0004-0000-0500-000022010000}"/>
    <hyperlink ref="Q255" r:id="rId292" xr:uid="{00000000-0004-0000-0500-000023010000}"/>
    <hyperlink ref="Q256" r:id="rId293" xr:uid="{00000000-0004-0000-0500-000024010000}"/>
    <hyperlink ref="Q257" r:id="rId294" xr:uid="{00000000-0004-0000-0500-000025010000}"/>
    <hyperlink ref="Q258" r:id="rId295" xr:uid="{00000000-0004-0000-0500-000026010000}"/>
    <hyperlink ref="Q259" r:id="rId296" xr:uid="{00000000-0004-0000-0500-000027010000}"/>
    <hyperlink ref="Q260" r:id="rId297" xr:uid="{00000000-0004-0000-0500-000028010000}"/>
    <hyperlink ref="Q262" r:id="rId298" xr:uid="{00000000-0004-0000-0500-000029010000}"/>
    <hyperlink ref="Q263" r:id="rId299" xr:uid="{00000000-0004-0000-0500-00002A010000}"/>
    <hyperlink ref="Q264" r:id="rId300" xr:uid="{00000000-0004-0000-0500-00002B010000}"/>
    <hyperlink ref="Q265" r:id="rId301" xr:uid="{00000000-0004-0000-0500-00002C010000}"/>
    <hyperlink ref="Q266" r:id="rId302" xr:uid="{00000000-0004-0000-0500-00002D010000}"/>
    <hyperlink ref="Q269" r:id="rId303" xr:uid="{00000000-0004-0000-0500-00002E010000}"/>
    <hyperlink ref="Q268" r:id="rId304" xr:uid="{00000000-0004-0000-0500-00002F010000}"/>
    <hyperlink ref="Q272" r:id="rId305" xr:uid="{00000000-0004-0000-0500-000030010000}"/>
    <hyperlink ref="Q274" r:id="rId306" xr:uid="{00000000-0004-0000-0500-000031010000}"/>
    <hyperlink ref="Q275" r:id="rId307" xr:uid="{00000000-0004-0000-0500-000032010000}"/>
    <hyperlink ref="Q276" r:id="rId308" xr:uid="{00000000-0004-0000-0500-000033010000}"/>
    <hyperlink ref="Q277" r:id="rId309" xr:uid="{00000000-0004-0000-0500-000034010000}"/>
    <hyperlink ref="Q278" r:id="rId310" xr:uid="{00000000-0004-0000-0500-000035010000}"/>
    <hyperlink ref="Q279" r:id="rId311" xr:uid="{00000000-0004-0000-0500-000036010000}"/>
    <hyperlink ref="Q152" r:id="rId312" xr:uid="{00000000-0004-0000-0500-000037010000}"/>
    <hyperlink ref="Q281" r:id="rId313" xr:uid="{00000000-0004-0000-0500-000038010000}"/>
    <hyperlink ref="Q280" r:id="rId314" xr:uid="{00000000-0004-0000-0500-000039010000}"/>
    <hyperlink ref="Q283" r:id="rId315" xr:uid="{00000000-0004-0000-0500-00003A010000}"/>
    <hyperlink ref="Q284" r:id="rId316" xr:uid="{00000000-0004-0000-0500-00003B010000}"/>
    <hyperlink ref="M284" r:id="rId317" display="..\1995 Dedicated Roads\6-8-002 Paniolo Estates Phase I &amp; II\6-8-002 Begin maintenance.pdf" xr:uid="{00000000-0004-0000-0500-00003C010000}"/>
    <hyperlink ref="L284" r:id="rId318" xr:uid="{00000000-0004-0000-0500-00003D010000}"/>
    <hyperlink ref="Q285" r:id="rId319" xr:uid="{00000000-0004-0000-0500-00003E010000}"/>
    <hyperlink ref="Q286" r:id="rId320" xr:uid="{00000000-0004-0000-0500-00003F010000}"/>
    <hyperlink ref="Q289" r:id="rId321" xr:uid="{00000000-0004-0000-0500-000040010000}"/>
    <hyperlink ref="Q290" r:id="rId322" xr:uid="{00000000-0004-0000-0500-000041010000}"/>
    <hyperlink ref="L290" r:id="rId323" xr:uid="{00000000-0004-0000-0500-000042010000}"/>
    <hyperlink ref="M290" r:id="rId324" display="..\2001 Dedicated Roads\6-4-034 Richard Smart Trust Parcel 42\6-4-034 Begin maintenance.pdf" xr:uid="{00000000-0004-0000-0500-000043010000}"/>
    <hyperlink ref="Q292" r:id="rId325" xr:uid="{00000000-0004-0000-0500-000044010000}"/>
    <hyperlink ref="Q17" r:id="rId326" xr:uid="{00000000-0004-0000-0500-000045010000}"/>
    <hyperlink ref="Q25" r:id="rId327" xr:uid="{00000000-0004-0000-0500-000046010000}"/>
    <hyperlink ref="Q9" r:id="rId328" xr:uid="{00000000-0004-0000-0500-000047010000}"/>
    <hyperlink ref="Q16" r:id="rId329" xr:uid="{00000000-0004-0000-0500-000048010000}"/>
    <hyperlink ref="Q110" r:id="rId330" xr:uid="{00000000-0004-0000-0500-000049010000}"/>
    <hyperlink ref="Q111" r:id="rId331" xr:uid="{00000000-0004-0000-0500-00004A010000}"/>
    <hyperlink ref="Q26" r:id="rId332" xr:uid="{00000000-0004-0000-0500-00004B010000}"/>
    <hyperlink ref="Q80" r:id="rId333" xr:uid="{00000000-0004-0000-0500-00004C010000}"/>
    <hyperlink ref="Q85" r:id="rId334" xr:uid="{00000000-0004-0000-0500-00004D010000}"/>
    <hyperlink ref="Q88" r:id="rId335" xr:uid="{00000000-0004-0000-0500-00004E010000}"/>
    <hyperlink ref="Q90" r:id="rId336" xr:uid="{00000000-0004-0000-0500-00004F010000}"/>
    <hyperlink ref="Q92" r:id="rId337" xr:uid="{00000000-0004-0000-0500-000050010000}"/>
    <hyperlink ref="Q94" r:id="rId338" xr:uid="{00000000-0004-0000-0500-000051010000}"/>
    <hyperlink ref="Q98" r:id="rId339" xr:uid="{00000000-0004-0000-0500-000052010000}"/>
    <hyperlink ref="Q100" r:id="rId340" xr:uid="{00000000-0004-0000-0500-000053010000}"/>
    <hyperlink ref="Q109" r:id="rId341" xr:uid="{00000000-0004-0000-0500-000054010000}"/>
    <hyperlink ref="Q113" r:id="rId342" xr:uid="{00000000-0004-0000-0500-000055010000}"/>
    <hyperlink ref="Q121" r:id="rId343" xr:uid="{00000000-0004-0000-0500-000056010000}"/>
    <hyperlink ref="Q132" r:id="rId344" xr:uid="{00000000-0004-0000-0500-000057010000}"/>
    <hyperlink ref="Q142" r:id="rId345" xr:uid="{00000000-0004-0000-0500-000058010000}"/>
    <hyperlink ref="Q143" r:id="rId346" xr:uid="{00000000-0004-0000-0500-000059010000}"/>
    <hyperlink ref="Q145" r:id="rId347" xr:uid="{00000000-0004-0000-0500-00005A010000}"/>
    <hyperlink ref="Q148" r:id="rId348" xr:uid="{00000000-0004-0000-0500-00005B010000}"/>
    <hyperlink ref="Q149" r:id="rId349" xr:uid="{00000000-0004-0000-0500-00005C010000}"/>
    <hyperlink ref="Q155" r:id="rId350" xr:uid="{00000000-0004-0000-0500-00005D010000}"/>
    <hyperlink ref="Q156" r:id="rId351" xr:uid="{00000000-0004-0000-0500-00005E010000}"/>
    <hyperlink ref="Q157" r:id="rId352" xr:uid="{00000000-0004-0000-0500-00005F010000}"/>
    <hyperlink ref="Q158" r:id="rId353" xr:uid="{00000000-0004-0000-0500-000060010000}"/>
    <hyperlink ref="Q170" r:id="rId354" xr:uid="{00000000-0004-0000-0500-000061010000}"/>
    <hyperlink ref="Q171" r:id="rId355" xr:uid="{00000000-0004-0000-0500-000062010000}"/>
    <hyperlink ref="Q173" r:id="rId356" xr:uid="{00000000-0004-0000-0500-000063010000}"/>
    <hyperlink ref="Q183" r:id="rId357" xr:uid="{00000000-0004-0000-0500-000064010000}"/>
    <hyperlink ref="Q184" r:id="rId358" xr:uid="{00000000-0004-0000-0500-000065010000}"/>
    <hyperlink ref="Q191" r:id="rId359" xr:uid="{00000000-0004-0000-0500-000066010000}"/>
    <hyperlink ref="Q202" r:id="rId360" xr:uid="{00000000-0004-0000-0500-000067010000}"/>
    <hyperlink ref="Q210" r:id="rId361" xr:uid="{00000000-0004-0000-0500-000068010000}"/>
    <hyperlink ref="Q211" r:id="rId362" xr:uid="{00000000-0004-0000-0500-000069010000}"/>
    <hyperlink ref="Q213" r:id="rId363" xr:uid="{00000000-0004-0000-0500-00006A010000}"/>
    <hyperlink ref="Q214" r:id="rId364" xr:uid="{00000000-0004-0000-0500-00006B010000}"/>
    <hyperlink ref="Q215" r:id="rId365" xr:uid="{00000000-0004-0000-0500-00006C010000}"/>
    <hyperlink ref="Q225" r:id="rId366" xr:uid="{00000000-0004-0000-0500-00006D010000}"/>
    <hyperlink ref="Q228" r:id="rId367" xr:uid="{00000000-0004-0000-0500-00006E010000}"/>
    <hyperlink ref="Q239" r:id="rId368" xr:uid="{00000000-0004-0000-0500-00006F010000}"/>
    <hyperlink ref="Q252" r:id="rId369" xr:uid="{00000000-0004-0000-0500-000070010000}"/>
    <hyperlink ref="Q261" r:id="rId370" xr:uid="{00000000-0004-0000-0500-000071010000}"/>
    <hyperlink ref="Q271" r:id="rId371" xr:uid="{00000000-0004-0000-0500-000072010000}"/>
    <hyperlink ref="Q29" r:id="rId372" xr:uid="{00000000-0004-0000-0500-000073010000}"/>
    <hyperlink ref="Q30" r:id="rId373" xr:uid="{00000000-0004-0000-0500-000074010000}"/>
    <hyperlink ref="Q31:Q32" r:id="rId374" display="6-5-004" xr:uid="{00000000-0004-0000-0500-000075010000}"/>
    <hyperlink ref="Q34" r:id="rId375" xr:uid="{00000000-0004-0000-0500-000076010000}"/>
    <hyperlink ref="Q35:Q36" r:id="rId376" display="6-8-035" xr:uid="{00000000-0004-0000-0500-000077010000}"/>
    <hyperlink ref="Q35" r:id="rId377" xr:uid="{00000000-0004-0000-0500-000078010000}"/>
    <hyperlink ref="Q36" r:id="rId378" xr:uid="{00000000-0004-0000-0500-000079010000}"/>
    <hyperlink ref="Q51" r:id="rId379" xr:uid="{00000000-0004-0000-0500-00007A010000}"/>
    <hyperlink ref="Q55" r:id="rId380" xr:uid="{00000000-0004-0000-0500-00007B010000}"/>
    <hyperlink ref="Q58" r:id="rId381" xr:uid="{00000000-0004-0000-0500-00007C010000}"/>
    <hyperlink ref="Q62" r:id="rId382" xr:uid="{00000000-0004-0000-0500-00007D010000}"/>
    <hyperlink ref="Q63" r:id="rId383" xr:uid="{00000000-0004-0000-0500-00007E010000}"/>
    <hyperlink ref="Q287" r:id="rId384" xr:uid="{00000000-0004-0000-0500-00007F010000}"/>
    <hyperlink ref="Q288" r:id="rId385" xr:uid="{00000000-0004-0000-0500-000080010000}"/>
    <hyperlink ref="Q31" r:id="rId386" xr:uid="{00000000-0004-0000-0500-000081010000}"/>
    <hyperlink ref="Q32" r:id="rId387" xr:uid="{00000000-0004-0000-0500-000082010000}"/>
  </hyperlinks>
  <pageMargins left="0.7" right="0.7" top="0.75" bottom="0.75" header="0.3" footer="0.3"/>
  <pageSetup orientation="portrait" verticalDpi="597" r:id="rId388"/>
  <drawing r:id="rId38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Q486"/>
  <sheetViews>
    <sheetView zoomScaleNormal="100" zoomScalePageLayoutView="150" workbookViewId="0">
      <pane ySplit="5" topLeftCell="A148" activePane="bottomLeft" state="frozen"/>
      <selection pane="bottomLeft" activeCell="A2" sqref="A2:Q2"/>
    </sheetView>
  </sheetViews>
  <sheetFormatPr defaultRowHeight="14.4" x14ac:dyDescent="0.3"/>
  <cols>
    <col min="1" max="1" width="16.33203125" customWidth="1"/>
    <col min="2" max="2" width="30.6640625" style="198" customWidth="1"/>
    <col min="3" max="3" width="13.109375" style="38" customWidth="1"/>
    <col min="4" max="4" width="8.6640625" style="26" customWidth="1"/>
    <col min="5" max="5" width="8.6640625" style="77" customWidth="1"/>
    <col min="6" max="6" width="8.6640625" customWidth="1"/>
    <col min="7" max="7" width="8.6640625" style="77" customWidth="1"/>
    <col min="8" max="8" width="8.6640625" customWidth="1"/>
    <col min="9" max="9" width="6.109375" customWidth="1"/>
    <col min="10" max="11" width="11.33203125" style="85" customWidth="1"/>
    <col min="12" max="14" width="17.6640625" style="77" customWidth="1"/>
    <col min="15" max="15" width="17.6640625" style="89" bestFit="1" customWidth="1"/>
    <col min="16" max="16" width="17.6640625" customWidth="1"/>
    <col min="17" max="17" width="36.6640625" style="77" customWidth="1"/>
  </cols>
  <sheetData>
    <row r="1" spans="1:17" ht="18" x14ac:dyDescent="0.35">
      <c r="A1" s="253" t="s">
        <v>97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8" x14ac:dyDescent="0.3">
      <c r="A2" s="254" t="s">
        <v>5243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 x14ac:dyDescent="0.3">
      <c r="A3" s="36"/>
      <c r="B3" s="190"/>
      <c r="D3" s="36"/>
    </row>
    <row r="4" spans="1:17" ht="23.25" customHeight="1" x14ac:dyDescent="0.45">
      <c r="A4" s="251" t="s">
        <v>3893</v>
      </c>
      <c r="B4" s="252"/>
      <c r="C4" s="268" t="s">
        <v>3845</v>
      </c>
      <c r="D4" s="261" t="s">
        <v>3846</v>
      </c>
      <c r="E4" s="262"/>
      <c r="F4" s="257" t="s">
        <v>3849</v>
      </c>
      <c r="G4" s="257"/>
      <c r="H4" s="255" t="s">
        <v>3854</v>
      </c>
      <c r="I4" s="255" t="s">
        <v>3853</v>
      </c>
      <c r="J4" s="257" t="s">
        <v>3850</v>
      </c>
      <c r="K4" s="257"/>
      <c r="L4" s="257" t="s">
        <v>4063</v>
      </c>
      <c r="M4" s="255" t="s">
        <v>4064</v>
      </c>
      <c r="N4" s="257" t="s">
        <v>4065</v>
      </c>
      <c r="O4" s="257" t="s">
        <v>4068</v>
      </c>
      <c r="P4" s="257" t="s">
        <v>4067</v>
      </c>
      <c r="Q4" s="257" t="s">
        <v>3906</v>
      </c>
    </row>
    <row r="5" spans="1:17" ht="31.8" thickBot="1" x14ac:dyDescent="0.35">
      <c r="A5" s="42" t="s">
        <v>3914</v>
      </c>
      <c r="B5" s="191" t="s">
        <v>3915</v>
      </c>
      <c r="C5" s="269"/>
      <c r="D5" s="44" t="s">
        <v>3847</v>
      </c>
      <c r="E5" s="79" t="s">
        <v>3848</v>
      </c>
      <c r="F5" s="44" t="s">
        <v>3847</v>
      </c>
      <c r="G5" s="79" t="s">
        <v>3848</v>
      </c>
      <c r="H5" s="256"/>
      <c r="I5" s="256"/>
      <c r="J5" s="86" t="s">
        <v>3851</v>
      </c>
      <c r="K5" s="86" t="s">
        <v>3852</v>
      </c>
      <c r="L5" s="258"/>
      <c r="M5" s="256"/>
      <c r="N5" s="258"/>
      <c r="O5" s="258"/>
      <c r="P5" s="258"/>
      <c r="Q5" s="258"/>
    </row>
    <row r="6" spans="1:17" ht="15.6" x14ac:dyDescent="0.3">
      <c r="A6" s="62" t="s">
        <v>3074</v>
      </c>
      <c r="B6" s="206" t="s">
        <v>3075</v>
      </c>
      <c r="C6" s="74">
        <v>50</v>
      </c>
      <c r="D6" s="61">
        <v>0.15</v>
      </c>
      <c r="E6" s="63">
        <v>20</v>
      </c>
      <c r="F6" s="62"/>
      <c r="G6" s="63"/>
      <c r="H6" s="62"/>
      <c r="I6" s="62"/>
      <c r="J6" s="63"/>
      <c r="K6" s="63"/>
      <c r="L6" s="63"/>
      <c r="M6" s="63"/>
      <c r="N6" s="63"/>
      <c r="O6" s="63"/>
      <c r="P6" s="62"/>
      <c r="Q6" s="240" t="s">
        <v>4160</v>
      </c>
    </row>
    <row r="7" spans="1:17" ht="15.6" x14ac:dyDescent="0.3">
      <c r="A7" s="50" t="s">
        <v>3379</v>
      </c>
      <c r="B7" s="144" t="s">
        <v>3380</v>
      </c>
      <c r="C7" s="73">
        <v>50</v>
      </c>
      <c r="D7" s="47">
        <v>0.42</v>
      </c>
      <c r="E7" s="51">
        <v>20</v>
      </c>
      <c r="F7" s="50"/>
      <c r="G7" s="51"/>
      <c r="H7" s="50"/>
      <c r="I7" s="50"/>
      <c r="J7" s="51"/>
      <c r="K7" s="51"/>
      <c r="L7" s="51"/>
      <c r="M7" s="51"/>
      <c r="N7" s="51"/>
      <c r="O7" s="51"/>
      <c r="P7" s="50"/>
      <c r="Q7" s="51" t="s">
        <v>4137</v>
      </c>
    </row>
    <row r="8" spans="1:17" ht="15.6" x14ac:dyDescent="0.3">
      <c r="A8" s="50" t="s">
        <v>3406</v>
      </c>
      <c r="B8" s="144" t="s">
        <v>3407</v>
      </c>
      <c r="C8" s="73">
        <v>40</v>
      </c>
      <c r="D8" s="47">
        <v>1.35</v>
      </c>
      <c r="E8" s="51">
        <v>16</v>
      </c>
      <c r="F8" s="50"/>
      <c r="G8" s="51"/>
      <c r="H8" s="50"/>
      <c r="I8" s="50"/>
      <c r="J8" s="51"/>
      <c r="K8" s="51"/>
      <c r="L8" s="51"/>
      <c r="M8" s="51"/>
      <c r="N8" s="51"/>
      <c r="O8" s="51"/>
      <c r="P8" s="50"/>
      <c r="Q8" s="51" t="s">
        <v>4137</v>
      </c>
    </row>
    <row r="9" spans="1:17" ht="15.6" x14ac:dyDescent="0.3">
      <c r="A9" s="50" t="s">
        <v>2971</v>
      </c>
      <c r="B9" s="144" t="s">
        <v>2972</v>
      </c>
      <c r="C9" s="73">
        <v>50</v>
      </c>
      <c r="D9" s="47">
        <v>0.11</v>
      </c>
      <c r="E9" s="51">
        <v>20</v>
      </c>
      <c r="F9" s="50"/>
      <c r="G9" s="51"/>
      <c r="H9" s="50"/>
      <c r="I9" s="50"/>
      <c r="J9" s="51"/>
      <c r="K9" s="51"/>
      <c r="L9" s="51"/>
      <c r="M9" s="81"/>
      <c r="N9" s="51"/>
      <c r="O9" s="51"/>
      <c r="P9" s="50"/>
      <c r="Q9" s="51" t="s">
        <v>4142</v>
      </c>
    </row>
    <row r="10" spans="1:17" ht="15.6" x14ac:dyDescent="0.3">
      <c r="A10" s="50" t="s">
        <v>3507</v>
      </c>
      <c r="B10" s="144" t="s">
        <v>3508</v>
      </c>
      <c r="C10" s="73">
        <v>50</v>
      </c>
      <c r="D10" s="47">
        <v>0.04</v>
      </c>
      <c r="E10" s="51">
        <v>32</v>
      </c>
      <c r="F10" s="50"/>
      <c r="G10" s="51"/>
      <c r="H10" s="50"/>
      <c r="I10" s="50"/>
      <c r="J10" s="51" t="s">
        <v>4604</v>
      </c>
      <c r="K10" s="51"/>
      <c r="L10" s="51" t="s">
        <v>4187</v>
      </c>
      <c r="M10" s="81">
        <v>42486</v>
      </c>
      <c r="N10" s="51" t="s">
        <v>4076</v>
      </c>
      <c r="O10" s="51"/>
      <c r="P10" s="50"/>
      <c r="Q10" s="224" t="s">
        <v>4139</v>
      </c>
    </row>
    <row r="11" spans="1:17" ht="15.6" x14ac:dyDescent="0.3">
      <c r="A11" s="50" t="s">
        <v>3408</v>
      </c>
      <c r="B11" s="144" t="s">
        <v>3409</v>
      </c>
      <c r="C11" s="73">
        <v>40</v>
      </c>
      <c r="D11" s="47">
        <v>1.25</v>
      </c>
      <c r="E11" s="51">
        <v>16</v>
      </c>
      <c r="F11" s="50"/>
      <c r="G11" s="51"/>
      <c r="H11" s="50"/>
      <c r="I11" s="50"/>
      <c r="J11" s="51"/>
      <c r="K11" s="51"/>
      <c r="L11" s="51"/>
      <c r="M11" s="81"/>
      <c r="N11" s="51"/>
      <c r="O11" s="51"/>
      <c r="P11" s="50"/>
      <c r="Q11" s="51" t="s">
        <v>4137</v>
      </c>
    </row>
    <row r="12" spans="1:17" ht="15.6" x14ac:dyDescent="0.3">
      <c r="A12" s="50" t="s">
        <v>2936</v>
      </c>
      <c r="B12" s="144" t="s">
        <v>2937</v>
      </c>
      <c r="C12" s="73">
        <v>50</v>
      </c>
      <c r="D12" s="47">
        <v>0.16</v>
      </c>
      <c r="E12" s="51">
        <v>18</v>
      </c>
      <c r="F12" s="50"/>
      <c r="G12" s="51"/>
      <c r="H12" s="50"/>
      <c r="I12" s="50"/>
      <c r="J12" s="51"/>
      <c r="K12" s="51"/>
      <c r="L12" s="51"/>
      <c r="M12" s="81"/>
      <c r="N12" s="51"/>
      <c r="O12" s="51"/>
      <c r="P12" s="50"/>
      <c r="Q12" s="51" t="s">
        <v>4143</v>
      </c>
    </row>
    <row r="13" spans="1:17" ht="15.6" x14ac:dyDescent="0.3">
      <c r="A13" s="50" t="s">
        <v>2938</v>
      </c>
      <c r="B13" s="144" t="s">
        <v>2939</v>
      </c>
      <c r="C13" s="73">
        <v>50</v>
      </c>
      <c r="D13" s="47">
        <v>0.16</v>
      </c>
      <c r="E13" s="51">
        <v>20</v>
      </c>
      <c r="F13" s="50"/>
      <c r="G13" s="51"/>
      <c r="H13" s="50"/>
      <c r="I13" s="50"/>
      <c r="J13" s="51"/>
      <c r="K13" s="51"/>
      <c r="L13" s="51"/>
      <c r="M13" s="81"/>
      <c r="N13" s="51"/>
      <c r="O13" s="51"/>
      <c r="P13" s="50"/>
      <c r="Q13" s="224" t="s">
        <v>4144</v>
      </c>
    </row>
    <row r="14" spans="1:17" ht="15.6" x14ac:dyDescent="0.3">
      <c r="A14" s="50" t="s">
        <v>3290</v>
      </c>
      <c r="B14" s="144" t="s">
        <v>3291</v>
      </c>
      <c r="C14" s="73">
        <v>40</v>
      </c>
      <c r="D14" s="47">
        <v>0.05</v>
      </c>
      <c r="E14" s="51">
        <v>20</v>
      </c>
      <c r="F14" s="50"/>
      <c r="G14" s="51"/>
      <c r="H14" s="50"/>
      <c r="I14" s="50"/>
      <c r="J14" s="51"/>
      <c r="K14" s="51"/>
      <c r="L14" s="51"/>
      <c r="M14" s="81"/>
      <c r="N14" s="51"/>
      <c r="O14" s="51"/>
      <c r="P14" s="50"/>
      <c r="Q14" s="51" t="s">
        <v>4145</v>
      </c>
    </row>
    <row r="15" spans="1:17" ht="15.6" x14ac:dyDescent="0.3">
      <c r="A15" s="50" t="s">
        <v>2773</v>
      </c>
      <c r="B15" s="144" t="s">
        <v>2774</v>
      </c>
      <c r="C15" s="73">
        <v>50</v>
      </c>
      <c r="D15" s="47">
        <v>0.05</v>
      </c>
      <c r="E15" s="51">
        <v>24</v>
      </c>
      <c r="F15" s="50"/>
      <c r="G15" s="51"/>
      <c r="H15" s="50"/>
      <c r="I15" s="50"/>
      <c r="J15" s="51"/>
      <c r="K15" s="51"/>
      <c r="L15" s="51"/>
      <c r="M15" s="81"/>
      <c r="N15" s="51"/>
      <c r="O15" s="51"/>
      <c r="P15" s="50"/>
      <c r="Q15" s="51" t="s">
        <v>4146</v>
      </c>
    </row>
    <row r="16" spans="1:17" ht="15.6" x14ac:dyDescent="0.3">
      <c r="A16" s="50" t="s">
        <v>2773</v>
      </c>
      <c r="B16" s="144" t="s">
        <v>2774</v>
      </c>
      <c r="C16" s="73">
        <v>50</v>
      </c>
      <c r="D16" s="78">
        <v>0.1</v>
      </c>
      <c r="E16" s="51">
        <v>18</v>
      </c>
      <c r="F16" s="50"/>
      <c r="G16" s="51"/>
      <c r="H16" s="50"/>
      <c r="I16" s="50"/>
      <c r="J16" s="51"/>
      <c r="K16" s="51"/>
      <c r="L16" s="51"/>
      <c r="M16" s="81"/>
      <c r="N16" s="51"/>
      <c r="O16" s="51"/>
      <c r="P16" s="50"/>
      <c r="Q16" s="51" t="s">
        <v>4146</v>
      </c>
    </row>
    <row r="17" spans="1:17" ht="15.6" x14ac:dyDescent="0.3">
      <c r="A17" s="50" t="s">
        <v>3110</v>
      </c>
      <c r="B17" s="144" t="s">
        <v>3111</v>
      </c>
      <c r="C17" s="73">
        <v>50</v>
      </c>
      <c r="D17" s="47">
        <v>0.54</v>
      </c>
      <c r="E17" s="51">
        <v>20</v>
      </c>
      <c r="F17" s="50"/>
      <c r="G17" s="51"/>
      <c r="H17" s="50"/>
      <c r="I17" s="50"/>
      <c r="J17" s="51"/>
      <c r="K17" s="51"/>
      <c r="L17" s="51"/>
      <c r="M17" s="81"/>
      <c r="N17" s="51"/>
      <c r="O17" s="51"/>
      <c r="P17" s="50"/>
      <c r="Q17" s="51" t="s">
        <v>4147</v>
      </c>
    </row>
    <row r="18" spans="1:17" ht="15.6" x14ac:dyDescent="0.3">
      <c r="A18" s="50" t="s">
        <v>3078</v>
      </c>
      <c r="B18" s="144" t="s">
        <v>2627</v>
      </c>
      <c r="C18" s="73">
        <v>50</v>
      </c>
      <c r="D18" s="47">
        <v>0.13</v>
      </c>
      <c r="E18" s="51">
        <v>20</v>
      </c>
      <c r="F18" s="50"/>
      <c r="G18" s="51"/>
      <c r="H18" s="50"/>
      <c r="I18" s="50"/>
      <c r="J18" s="51"/>
      <c r="K18" s="51"/>
      <c r="L18" s="51"/>
      <c r="M18" s="81"/>
      <c r="N18" s="51"/>
      <c r="O18" s="51"/>
      <c r="P18" s="50"/>
      <c r="Q18" s="51" t="s">
        <v>4148</v>
      </c>
    </row>
    <row r="19" spans="1:17" ht="15.6" x14ac:dyDescent="0.3">
      <c r="A19" s="50" t="s">
        <v>3284</v>
      </c>
      <c r="B19" s="144" t="s">
        <v>3285</v>
      </c>
      <c r="C19" s="73">
        <v>40</v>
      </c>
      <c r="D19" s="47">
        <v>0.1</v>
      </c>
      <c r="E19" s="51">
        <v>16</v>
      </c>
      <c r="F19" s="50"/>
      <c r="G19" s="51"/>
      <c r="H19" s="50"/>
      <c r="I19" s="50"/>
      <c r="J19" s="51"/>
      <c r="K19" s="51"/>
      <c r="L19" s="51"/>
      <c r="M19" s="81"/>
      <c r="N19" s="51"/>
      <c r="O19" s="51"/>
      <c r="P19" s="50"/>
      <c r="Q19" s="51" t="s">
        <v>4149</v>
      </c>
    </row>
    <row r="20" spans="1:17" ht="15.6" x14ac:dyDescent="0.3">
      <c r="A20" s="50" t="s">
        <v>2940</v>
      </c>
      <c r="B20" s="144" t="s">
        <v>2941</v>
      </c>
      <c r="C20" s="73">
        <v>40</v>
      </c>
      <c r="D20" s="47">
        <v>7.0000000000000007E-2</v>
      </c>
      <c r="E20" s="51">
        <v>16</v>
      </c>
      <c r="F20" s="50"/>
      <c r="G20" s="51"/>
      <c r="H20" s="50"/>
      <c r="I20" s="50"/>
      <c r="J20" s="51"/>
      <c r="K20" s="51"/>
      <c r="L20" s="51"/>
      <c r="M20" s="81"/>
      <c r="N20" s="51"/>
      <c r="O20" s="51"/>
      <c r="P20" s="50"/>
      <c r="Q20" s="51" t="s">
        <v>4150</v>
      </c>
    </row>
    <row r="21" spans="1:17" ht="15.6" x14ac:dyDescent="0.3">
      <c r="A21" s="50" t="s">
        <v>3292</v>
      </c>
      <c r="B21" s="144" t="s">
        <v>4153</v>
      </c>
      <c r="C21" s="73">
        <v>50</v>
      </c>
      <c r="D21" s="47">
        <v>0.24</v>
      </c>
      <c r="E21" s="51">
        <v>20</v>
      </c>
      <c r="F21" s="50"/>
      <c r="G21" s="51"/>
      <c r="H21" s="50"/>
      <c r="I21" s="50"/>
      <c r="J21" s="51"/>
      <c r="K21" s="51"/>
      <c r="L21" s="51"/>
      <c r="M21" s="81"/>
      <c r="N21" s="51"/>
      <c r="O21" s="51"/>
      <c r="P21" s="50"/>
      <c r="Q21" s="51" t="s">
        <v>4154</v>
      </c>
    </row>
    <row r="22" spans="1:17" ht="15.6" x14ac:dyDescent="0.3">
      <c r="A22" s="50" t="s">
        <v>2851</v>
      </c>
      <c r="B22" s="144" t="s">
        <v>4152</v>
      </c>
      <c r="C22" s="73">
        <v>40</v>
      </c>
      <c r="D22" s="47">
        <v>0.2</v>
      </c>
      <c r="E22" s="51">
        <v>22</v>
      </c>
      <c r="F22" s="50"/>
      <c r="G22" s="51"/>
      <c r="H22" s="50"/>
      <c r="I22" s="50"/>
      <c r="J22" s="51"/>
      <c r="K22" s="51"/>
      <c r="L22" s="51"/>
      <c r="M22" s="81"/>
      <c r="N22" s="51"/>
      <c r="O22" s="51"/>
      <c r="P22" s="50"/>
      <c r="Q22" s="51" t="s">
        <v>4155</v>
      </c>
    </row>
    <row r="23" spans="1:17" ht="15.6" x14ac:dyDescent="0.3">
      <c r="A23" s="50" t="s">
        <v>3452</v>
      </c>
      <c r="B23" s="144" t="s">
        <v>3453</v>
      </c>
      <c r="C23" s="73">
        <v>50</v>
      </c>
      <c r="D23" s="47">
        <v>0.15</v>
      </c>
      <c r="E23" s="51">
        <v>20</v>
      </c>
      <c r="F23" s="50"/>
      <c r="G23" s="51"/>
      <c r="H23" s="50"/>
      <c r="I23" s="50"/>
      <c r="J23" s="51"/>
      <c r="K23" s="51"/>
      <c r="L23" s="51"/>
      <c r="M23" s="81"/>
      <c r="N23" s="51"/>
      <c r="O23" s="51"/>
      <c r="P23" s="50"/>
      <c r="Q23" s="51" t="s">
        <v>4158</v>
      </c>
    </row>
    <row r="24" spans="1:17" ht="15.6" x14ac:dyDescent="0.3">
      <c r="A24" s="50" t="s">
        <v>2845</v>
      </c>
      <c r="B24" s="144" t="s">
        <v>2846</v>
      </c>
      <c r="C24" s="73">
        <v>40</v>
      </c>
      <c r="D24" s="47">
        <v>0.21</v>
      </c>
      <c r="E24" s="51">
        <v>22</v>
      </c>
      <c r="F24" s="50"/>
      <c r="G24" s="51"/>
      <c r="H24" s="50"/>
      <c r="I24" s="50"/>
      <c r="J24" s="51"/>
      <c r="K24" s="51"/>
      <c r="L24" s="51"/>
      <c r="M24" s="81"/>
      <c r="N24" s="51"/>
      <c r="O24" s="51"/>
      <c r="P24" s="50"/>
      <c r="Q24" s="51" t="s">
        <v>4159</v>
      </c>
    </row>
    <row r="25" spans="1:17" ht="15.6" x14ac:dyDescent="0.3">
      <c r="A25" s="50" t="s">
        <v>2847</v>
      </c>
      <c r="B25" s="144" t="s">
        <v>2848</v>
      </c>
      <c r="C25" s="73">
        <v>40</v>
      </c>
      <c r="D25" s="47">
        <v>0.13</v>
      </c>
      <c r="E25" s="51">
        <v>22</v>
      </c>
      <c r="F25" s="50"/>
      <c r="G25" s="51"/>
      <c r="H25" s="50"/>
      <c r="I25" s="50"/>
      <c r="J25" s="51"/>
      <c r="K25" s="51"/>
      <c r="L25" s="51"/>
      <c r="M25" s="81"/>
      <c r="N25" s="51"/>
      <c r="O25" s="51"/>
      <c r="P25" s="50"/>
      <c r="Q25" s="51" t="s">
        <v>4155</v>
      </c>
    </row>
    <row r="26" spans="1:17" ht="15.6" x14ac:dyDescent="0.3">
      <c r="A26" s="50" t="s">
        <v>2849</v>
      </c>
      <c r="B26" s="144" t="s">
        <v>2850</v>
      </c>
      <c r="C26" s="73">
        <v>30</v>
      </c>
      <c r="D26" s="47">
        <v>7.0000000000000007E-2</v>
      </c>
      <c r="E26" s="51">
        <v>22</v>
      </c>
      <c r="F26" s="50"/>
      <c r="G26" s="51"/>
      <c r="H26" s="50"/>
      <c r="I26" s="50"/>
      <c r="J26" s="51"/>
      <c r="K26" s="51"/>
      <c r="L26" s="51"/>
      <c r="M26" s="81"/>
      <c r="N26" s="51"/>
      <c r="O26" s="51"/>
      <c r="P26" s="50"/>
      <c r="Q26" s="51" t="s">
        <v>4155</v>
      </c>
    </row>
    <row r="27" spans="1:17" ht="15.6" x14ac:dyDescent="0.3">
      <c r="A27" s="50" t="s">
        <v>2830</v>
      </c>
      <c r="B27" s="144" t="s">
        <v>2831</v>
      </c>
      <c r="C27" s="73">
        <v>60</v>
      </c>
      <c r="D27" s="47">
        <v>0.26</v>
      </c>
      <c r="E27" s="51">
        <v>20</v>
      </c>
      <c r="F27" s="50"/>
      <c r="G27" s="51"/>
      <c r="H27" s="50"/>
      <c r="I27" s="50"/>
      <c r="J27" s="51"/>
      <c r="K27" s="51"/>
      <c r="L27" s="51"/>
      <c r="M27" s="81"/>
      <c r="N27" s="51"/>
      <c r="O27" s="51"/>
      <c r="P27" s="50"/>
      <c r="Q27" s="51" t="s">
        <v>4162</v>
      </c>
    </row>
    <row r="28" spans="1:17" ht="15.6" x14ac:dyDescent="0.3">
      <c r="A28" s="50" t="s">
        <v>3428</v>
      </c>
      <c r="B28" s="144" t="s">
        <v>3429</v>
      </c>
      <c r="C28" s="73">
        <v>50</v>
      </c>
      <c r="D28" s="47">
        <v>0.23</v>
      </c>
      <c r="E28" s="51">
        <v>20</v>
      </c>
      <c r="F28" s="50"/>
      <c r="G28" s="51"/>
      <c r="H28" s="50"/>
      <c r="I28" s="50"/>
      <c r="J28" s="51"/>
      <c r="K28" s="51"/>
      <c r="L28" s="51"/>
      <c r="M28" s="81"/>
      <c r="N28" s="51"/>
      <c r="O28" s="51"/>
      <c r="P28" s="50"/>
      <c r="Q28" s="51" t="s">
        <v>4163</v>
      </c>
    </row>
    <row r="29" spans="1:17" ht="15.6" x14ac:dyDescent="0.3">
      <c r="A29" s="50" t="s">
        <v>3430</v>
      </c>
      <c r="B29" s="144" t="s">
        <v>3431</v>
      </c>
      <c r="C29" s="73">
        <v>50</v>
      </c>
      <c r="D29" s="47">
        <v>0.08</v>
      </c>
      <c r="E29" s="51">
        <v>20</v>
      </c>
      <c r="F29" s="50"/>
      <c r="G29" s="51"/>
      <c r="H29" s="50"/>
      <c r="I29" s="50"/>
      <c r="J29" s="51"/>
      <c r="K29" s="51"/>
      <c r="L29" s="51"/>
      <c r="M29" s="81"/>
      <c r="N29" s="51"/>
      <c r="O29" s="51"/>
      <c r="P29" s="50"/>
      <c r="Q29" s="51" t="s">
        <v>4164</v>
      </c>
    </row>
    <row r="30" spans="1:17" ht="46.8" x14ac:dyDescent="0.3">
      <c r="A30" s="48" t="s">
        <v>2749</v>
      </c>
      <c r="B30" s="145" t="s">
        <v>2750</v>
      </c>
      <c r="C30" s="73" t="s">
        <v>3878</v>
      </c>
      <c r="D30" s="78">
        <v>5.7</v>
      </c>
      <c r="E30" s="49">
        <v>20</v>
      </c>
      <c r="F30" s="48"/>
      <c r="G30" s="49"/>
      <c r="H30" s="48"/>
      <c r="I30" s="48"/>
      <c r="J30" s="49"/>
      <c r="K30" s="49"/>
      <c r="L30" s="49"/>
      <c r="M30" s="91"/>
      <c r="N30" s="49"/>
      <c r="O30" s="49"/>
      <c r="P30" s="48"/>
      <c r="Q30" s="82" t="s">
        <v>4165</v>
      </c>
    </row>
    <row r="31" spans="1:17" ht="15.6" x14ac:dyDescent="0.3">
      <c r="A31" s="50" t="s">
        <v>2753</v>
      </c>
      <c r="B31" s="144" t="s">
        <v>2754</v>
      </c>
      <c r="C31" s="73">
        <v>120</v>
      </c>
      <c r="D31" s="47">
        <v>1.75</v>
      </c>
      <c r="E31" s="51">
        <v>20</v>
      </c>
      <c r="F31" s="50"/>
      <c r="G31" s="51"/>
      <c r="H31" s="50"/>
      <c r="I31" s="50"/>
      <c r="J31" s="51"/>
      <c r="K31" s="51"/>
      <c r="L31" s="51"/>
      <c r="M31" s="81"/>
      <c r="N31" s="51"/>
      <c r="O31" s="51"/>
      <c r="P31" s="50"/>
      <c r="Q31" s="51" t="s">
        <v>4166</v>
      </c>
    </row>
    <row r="32" spans="1:17" ht="15.6" x14ac:dyDescent="0.3">
      <c r="A32" s="50" t="s">
        <v>3031</v>
      </c>
      <c r="B32" s="144" t="s">
        <v>3032</v>
      </c>
      <c r="C32" s="73">
        <v>50</v>
      </c>
      <c r="D32" s="47">
        <v>0.04</v>
      </c>
      <c r="E32" s="51">
        <v>16</v>
      </c>
      <c r="F32" s="50"/>
      <c r="G32" s="51"/>
      <c r="H32" s="50"/>
      <c r="I32" s="50"/>
      <c r="J32" s="51"/>
      <c r="K32" s="51"/>
      <c r="L32" s="51"/>
      <c r="M32" s="81"/>
      <c r="N32" s="51"/>
      <c r="O32" s="51"/>
      <c r="P32" s="50"/>
      <c r="Q32" s="51" t="s">
        <v>4167</v>
      </c>
    </row>
    <row r="33" spans="1:17" ht="15.6" x14ac:dyDescent="0.3">
      <c r="A33" s="50" t="s">
        <v>2991</v>
      </c>
      <c r="B33" s="144" t="s">
        <v>3014</v>
      </c>
      <c r="C33" s="73">
        <v>50</v>
      </c>
      <c r="D33" s="47">
        <v>0.23</v>
      </c>
      <c r="E33" s="51">
        <v>18</v>
      </c>
      <c r="F33" s="50"/>
      <c r="G33" s="51"/>
      <c r="H33" s="50"/>
      <c r="I33" s="50"/>
      <c r="J33" s="51"/>
      <c r="K33" s="51"/>
      <c r="L33" s="51"/>
      <c r="M33" s="81"/>
      <c r="N33" s="51"/>
      <c r="O33" s="51"/>
      <c r="P33" s="50"/>
      <c r="Q33" s="51" t="s">
        <v>4168</v>
      </c>
    </row>
    <row r="34" spans="1:17" ht="15.6" x14ac:dyDescent="0.3">
      <c r="A34" s="50" t="s">
        <v>3000</v>
      </c>
      <c r="B34" s="144" t="s">
        <v>3013</v>
      </c>
      <c r="C34" s="73">
        <v>50</v>
      </c>
      <c r="D34" s="47">
        <v>1</v>
      </c>
      <c r="E34" s="51">
        <v>18</v>
      </c>
      <c r="F34" s="50"/>
      <c r="G34" s="51"/>
      <c r="H34" s="50"/>
      <c r="I34" s="50"/>
      <c r="J34" s="51"/>
      <c r="K34" s="51"/>
      <c r="L34" s="51"/>
      <c r="M34" s="81"/>
      <c r="N34" s="51"/>
      <c r="O34" s="51"/>
      <c r="P34" s="50"/>
      <c r="Q34" s="51" t="s">
        <v>4169</v>
      </c>
    </row>
    <row r="35" spans="1:17" ht="15.6" x14ac:dyDescent="0.3">
      <c r="A35" s="50" t="s">
        <v>3112</v>
      </c>
      <c r="B35" s="144" t="s">
        <v>3113</v>
      </c>
      <c r="C35" s="73">
        <v>50</v>
      </c>
      <c r="D35" s="47">
        <v>0.11</v>
      </c>
      <c r="E35" s="51">
        <v>20</v>
      </c>
      <c r="F35" s="50"/>
      <c r="G35" s="51"/>
      <c r="H35" s="50"/>
      <c r="I35" s="50"/>
      <c r="J35" s="51"/>
      <c r="K35" s="51"/>
      <c r="L35" s="51"/>
      <c r="M35" s="81"/>
      <c r="N35" s="51"/>
      <c r="O35" s="51"/>
      <c r="P35" s="50"/>
      <c r="Q35" s="51" t="s">
        <v>4147</v>
      </c>
    </row>
    <row r="36" spans="1:17" ht="15.6" x14ac:dyDescent="0.3">
      <c r="A36" s="50" t="s">
        <v>3396</v>
      </c>
      <c r="B36" s="144" t="s">
        <v>3397</v>
      </c>
      <c r="C36" s="73">
        <v>50</v>
      </c>
      <c r="D36" s="47">
        <v>0.27</v>
      </c>
      <c r="E36" s="51">
        <v>20</v>
      </c>
      <c r="F36" s="50"/>
      <c r="G36" s="51"/>
      <c r="H36" s="50"/>
      <c r="I36" s="50"/>
      <c r="J36" s="51"/>
      <c r="K36" s="51"/>
      <c r="L36" s="51"/>
      <c r="M36" s="81"/>
      <c r="N36" s="51"/>
      <c r="O36" s="51"/>
      <c r="P36" s="50"/>
      <c r="Q36" s="51" t="s">
        <v>4170</v>
      </c>
    </row>
    <row r="37" spans="1:17" ht="15.6" x14ac:dyDescent="0.3">
      <c r="A37" s="50" t="s">
        <v>3293</v>
      </c>
      <c r="B37" s="144" t="s">
        <v>3294</v>
      </c>
      <c r="C37" s="73">
        <v>50</v>
      </c>
      <c r="D37" s="47">
        <v>0.04</v>
      </c>
      <c r="E37" s="51">
        <v>20</v>
      </c>
      <c r="F37" s="50"/>
      <c r="G37" s="51"/>
      <c r="H37" s="50"/>
      <c r="I37" s="50"/>
      <c r="J37" s="51"/>
      <c r="K37" s="51"/>
      <c r="L37" s="51"/>
      <c r="M37" s="81"/>
      <c r="N37" s="51"/>
      <c r="O37" s="51"/>
      <c r="P37" s="50"/>
      <c r="Q37" s="51" t="s">
        <v>4171</v>
      </c>
    </row>
    <row r="38" spans="1:17" ht="15.6" x14ac:dyDescent="0.3">
      <c r="A38" s="50" t="s">
        <v>3203</v>
      </c>
      <c r="B38" s="144" t="s">
        <v>3204</v>
      </c>
      <c r="C38" s="73">
        <v>120</v>
      </c>
      <c r="D38" s="47">
        <v>3</v>
      </c>
      <c r="E38" s="51"/>
      <c r="F38" s="50"/>
      <c r="G38" s="51"/>
      <c r="H38" s="50"/>
      <c r="I38" s="50"/>
      <c r="J38" s="51"/>
      <c r="K38" s="51"/>
      <c r="L38" s="80" t="s">
        <v>4308</v>
      </c>
      <c r="M38" s="81"/>
      <c r="N38" s="51"/>
      <c r="O38" s="51"/>
      <c r="P38" s="50"/>
      <c r="Q38" s="51" t="s">
        <v>4172</v>
      </c>
    </row>
    <row r="39" spans="1:17" ht="15.6" x14ac:dyDescent="0.3">
      <c r="A39" s="50" t="s">
        <v>3085</v>
      </c>
      <c r="B39" s="144" t="s">
        <v>4456</v>
      </c>
      <c r="C39" s="73"/>
      <c r="D39" s="47">
        <v>0.13</v>
      </c>
      <c r="E39" s="51"/>
      <c r="F39" s="50"/>
      <c r="G39" s="51"/>
      <c r="H39" s="50"/>
      <c r="I39" s="50"/>
      <c r="J39" s="51"/>
      <c r="K39" s="51"/>
      <c r="L39" s="51"/>
      <c r="M39" s="81"/>
      <c r="N39" s="51"/>
      <c r="O39" s="51"/>
      <c r="P39" s="50"/>
      <c r="Q39" s="51" t="s">
        <v>4173</v>
      </c>
    </row>
    <row r="40" spans="1:17" ht="15.6" x14ac:dyDescent="0.3">
      <c r="A40" s="50" t="s">
        <v>3114</v>
      </c>
      <c r="B40" s="144" t="s">
        <v>3115</v>
      </c>
      <c r="C40" s="73">
        <v>50</v>
      </c>
      <c r="D40" s="47">
        <v>0.14000000000000001</v>
      </c>
      <c r="E40" s="51">
        <v>20</v>
      </c>
      <c r="F40" s="50"/>
      <c r="G40" s="51"/>
      <c r="H40" s="50"/>
      <c r="I40" s="50"/>
      <c r="J40" s="51"/>
      <c r="K40" s="51"/>
      <c r="L40" s="51"/>
      <c r="M40" s="81"/>
      <c r="N40" s="51"/>
      <c r="O40" s="51"/>
      <c r="P40" s="50"/>
      <c r="Q40" s="51" t="s">
        <v>4147</v>
      </c>
    </row>
    <row r="41" spans="1:17" ht="15.6" x14ac:dyDescent="0.3">
      <c r="A41" s="50" t="s">
        <v>3238</v>
      </c>
      <c r="B41" s="144" t="s">
        <v>3239</v>
      </c>
      <c r="C41" s="73">
        <v>50</v>
      </c>
      <c r="D41" s="47">
        <v>0.6</v>
      </c>
      <c r="E41" s="51">
        <v>20</v>
      </c>
      <c r="F41" s="50"/>
      <c r="G41" s="51"/>
      <c r="H41" s="50"/>
      <c r="I41" s="50"/>
      <c r="J41" s="51"/>
      <c r="K41" s="51"/>
      <c r="L41" s="51"/>
      <c r="M41" s="81"/>
      <c r="N41" s="51"/>
      <c r="O41" s="51"/>
      <c r="P41" s="50"/>
      <c r="Q41" s="51" t="s">
        <v>4174</v>
      </c>
    </row>
    <row r="42" spans="1:17" ht="15.6" x14ac:dyDescent="0.3">
      <c r="A42" s="50" t="s">
        <v>3295</v>
      </c>
      <c r="B42" s="144" t="s">
        <v>3296</v>
      </c>
      <c r="C42" s="73">
        <v>50</v>
      </c>
      <c r="D42" s="47">
        <v>0.53</v>
      </c>
      <c r="E42" s="51">
        <v>20</v>
      </c>
      <c r="F42" s="50"/>
      <c r="G42" s="51"/>
      <c r="H42" s="50"/>
      <c r="I42" s="50"/>
      <c r="J42" s="51"/>
      <c r="K42" s="51"/>
      <c r="L42" s="51"/>
      <c r="M42" s="81"/>
      <c r="N42" s="51"/>
      <c r="O42" s="51"/>
      <c r="P42" s="50"/>
      <c r="Q42" s="51" t="s">
        <v>4175</v>
      </c>
    </row>
    <row r="43" spans="1:17" ht="15.6" x14ac:dyDescent="0.3">
      <c r="A43" s="50" t="s">
        <v>2832</v>
      </c>
      <c r="B43" s="144" t="s">
        <v>2833</v>
      </c>
      <c r="C43" s="73">
        <v>60</v>
      </c>
      <c r="D43" s="47">
        <v>0.09</v>
      </c>
      <c r="E43" s="51">
        <v>20</v>
      </c>
      <c r="F43" s="50"/>
      <c r="G43" s="51"/>
      <c r="H43" s="50"/>
      <c r="I43" s="50"/>
      <c r="J43" s="51"/>
      <c r="K43" s="51"/>
      <c r="L43" s="51"/>
      <c r="M43" s="81"/>
      <c r="N43" s="51"/>
      <c r="O43" s="51"/>
      <c r="P43" s="50"/>
      <c r="Q43" s="51" t="s">
        <v>4176</v>
      </c>
    </row>
    <row r="44" spans="1:17" ht="15.6" x14ac:dyDescent="0.3">
      <c r="A44" s="50" t="s">
        <v>2832</v>
      </c>
      <c r="B44" s="144" t="s">
        <v>4177</v>
      </c>
      <c r="C44" s="73">
        <v>50</v>
      </c>
      <c r="D44" s="78">
        <v>0.15</v>
      </c>
      <c r="E44" s="51">
        <v>20</v>
      </c>
      <c r="F44" s="50"/>
      <c r="G44" s="51"/>
      <c r="H44" s="50"/>
      <c r="I44" s="50"/>
      <c r="J44" s="51"/>
      <c r="K44" s="51"/>
      <c r="L44" s="80" t="s">
        <v>4178</v>
      </c>
      <c r="M44" s="83">
        <v>41710</v>
      </c>
      <c r="N44" s="51"/>
      <c r="O44" s="51"/>
      <c r="P44" s="50"/>
      <c r="Q44" s="51" t="s">
        <v>4176</v>
      </c>
    </row>
    <row r="45" spans="1:17" ht="15.6" x14ac:dyDescent="0.3">
      <c r="A45" s="50" t="s">
        <v>2794</v>
      </c>
      <c r="B45" s="144" t="s">
        <v>2795</v>
      </c>
      <c r="C45" s="73">
        <v>50</v>
      </c>
      <c r="D45" s="47">
        <v>0.11</v>
      </c>
      <c r="E45" s="51">
        <v>16</v>
      </c>
      <c r="F45" s="50"/>
      <c r="G45" s="51"/>
      <c r="H45" s="50"/>
      <c r="I45" s="50"/>
      <c r="J45" s="51"/>
      <c r="K45" s="51"/>
      <c r="L45" s="51"/>
      <c r="M45" s="81"/>
      <c r="N45" s="51"/>
      <c r="O45" s="51"/>
      <c r="P45" s="50"/>
      <c r="Q45" s="51" t="s">
        <v>4166</v>
      </c>
    </row>
    <row r="46" spans="1:17" ht="15.6" x14ac:dyDescent="0.3">
      <c r="A46" s="50" t="s">
        <v>3033</v>
      </c>
      <c r="B46" s="144" t="s">
        <v>3034</v>
      </c>
      <c r="C46" s="73">
        <v>50</v>
      </c>
      <c r="D46" s="47">
        <v>0.03</v>
      </c>
      <c r="E46" s="51">
        <v>16</v>
      </c>
      <c r="F46" s="50"/>
      <c r="G46" s="51"/>
      <c r="H46" s="50"/>
      <c r="I46" s="50"/>
      <c r="J46" s="51"/>
      <c r="K46" s="51"/>
      <c r="L46" s="51"/>
      <c r="M46" s="81"/>
      <c r="N46" s="51"/>
      <c r="O46" s="51"/>
      <c r="P46" s="50"/>
      <c r="Q46" s="51" t="s">
        <v>4179</v>
      </c>
    </row>
    <row r="47" spans="1:17" ht="15.6" x14ac:dyDescent="0.3">
      <c r="A47" s="50" t="s">
        <v>3432</v>
      </c>
      <c r="B47" s="144" t="s">
        <v>3433</v>
      </c>
      <c r="C47" s="73">
        <v>40</v>
      </c>
      <c r="D47" s="47">
        <v>0.06</v>
      </c>
      <c r="E47" s="51">
        <v>20</v>
      </c>
      <c r="F47" s="50"/>
      <c r="G47" s="51"/>
      <c r="H47" s="50"/>
      <c r="I47" s="50"/>
      <c r="J47" s="51"/>
      <c r="K47" s="51"/>
      <c r="L47" s="51"/>
      <c r="M47" s="81"/>
      <c r="N47" s="51"/>
      <c r="O47" s="51"/>
      <c r="P47" s="50"/>
      <c r="Q47" s="51" t="s">
        <v>4180</v>
      </c>
    </row>
    <row r="48" spans="1:17" ht="15.6" x14ac:dyDescent="0.3">
      <c r="A48" s="50" t="s">
        <v>3434</v>
      </c>
      <c r="B48" s="144" t="s">
        <v>3435</v>
      </c>
      <c r="C48" s="73">
        <v>40</v>
      </c>
      <c r="D48" s="47">
        <v>0.26</v>
      </c>
      <c r="E48" s="51">
        <v>20</v>
      </c>
      <c r="F48" s="50"/>
      <c r="G48" s="51"/>
      <c r="H48" s="50"/>
      <c r="I48" s="50"/>
      <c r="J48" s="51"/>
      <c r="K48" s="51"/>
      <c r="L48" s="51"/>
      <c r="M48" s="81"/>
      <c r="N48" s="51"/>
      <c r="O48" s="51"/>
      <c r="P48" s="50"/>
      <c r="Q48" s="51" t="s">
        <v>4181</v>
      </c>
    </row>
    <row r="49" spans="1:17" ht="15.6" x14ac:dyDescent="0.3">
      <c r="A49" s="50" t="s">
        <v>2942</v>
      </c>
      <c r="B49" s="144" t="s">
        <v>2943</v>
      </c>
      <c r="C49" s="73">
        <v>50</v>
      </c>
      <c r="D49" s="47">
        <v>7.0000000000000007E-2</v>
      </c>
      <c r="E49" s="51">
        <v>20</v>
      </c>
      <c r="F49" s="50"/>
      <c r="G49" s="51"/>
      <c r="H49" s="50"/>
      <c r="I49" s="50"/>
      <c r="J49" s="51"/>
      <c r="K49" s="51"/>
      <c r="L49" s="51"/>
      <c r="M49" s="81"/>
      <c r="N49" s="51"/>
      <c r="O49" s="51"/>
      <c r="P49" s="50"/>
      <c r="Q49" s="51" t="s">
        <v>4144</v>
      </c>
    </row>
    <row r="50" spans="1:17" ht="15.6" x14ac:dyDescent="0.3">
      <c r="A50" s="50" t="s">
        <v>3297</v>
      </c>
      <c r="B50" s="144" t="s">
        <v>3298</v>
      </c>
      <c r="C50" s="73">
        <v>50</v>
      </c>
      <c r="D50" s="47">
        <v>0.06</v>
      </c>
      <c r="E50" s="51">
        <v>20</v>
      </c>
      <c r="F50" s="50"/>
      <c r="G50" s="51"/>
      <c r="H50" s="50"/>
      <c r="I50" s="50"/>
      <c r="J50" s="51"/>
      <c r="K50" s="51"/>
      <c r="L50" s="51"/>
      <c r="M50" s="81"/>
      <c r="N50" s="51"/>
      <c r="O50" s="51"/>
      <c r="P50" s="50"/>
      <c r="Q50" s="51" t="s">
        <v>4182</v>
      </c>
    </row>
    <row r="51" spans="1:17" ht="15.6" x14ac:dyDescent="0.3">
      <c r="A51" s="52" t="s">
        <v>3502</v>
      </c>
      <c r="B51" s="144" t="s">
        <v>4184</v>
      </c>
      <c r="C51" s="112">
        <v>50</v>
      </c>
      <c r="D51" s="58">
        <v>0.14000000000000001</v>
      </c>
      <c r="E51" s="51">
        <v>32</v>
      </c>
      <c r="F51" s="50"/>
      <c r="G51" s="51"/>
      <c r="H51" s="50"/>
      <c r="I51" s="50"/>
      <c r="J51" s="51"/>
      <c r="K51" s="51"/>
      <c r="L51" s="51" t="s">
        <v>4187</v>
      </c>
      <c r="M51" s="81">
        <v>42453</v>
      </c>
      <c r="N51" s="51"/>
      <c r="O51" s="51"/>
      <c r="P51" s="50"/>
      <c r="Q51" s="51" t="s">
        <v>4188</v>
      </c>
    </row>
    <row r="52" spans="1:17" ht="15.6" x14ac:dyDescent="0.3">
      <c r="A52" s="50" t="s">
        <v>2869</v>
      </c>
      <c r="B52" s="144" t="s">
        <v>2870</v>
      </c>
      <c r="C52" s="73">
        <v>50</v>
      </c>
      <c r="D52" s="47">
        <v>0.08</v>
      </c>
      <c r="E52" s="51">
        <v>30</v>
      </c>
      <c r="F52" s="50"/>
      <c r="G52" s="51"/>
      <c r="H52" s="50"/>
      <c r="I52" s="50"/>
      <c r="J52" s="51"/>
      <c r="K52" s="51"/>
      <c r="L52" s="51"/>
      <c r="M52" s="81"/>
      <c r="N52" s="51"/>
      <c r="O52" s="51"/>
      <c r="P52" s="50"/>
      <c r="Q52" s="51" t="s">
        <v>4183</v>
      </c>
    </row>
    <row r="53" spans="1:17" ht="15.6" x14ac:dyDescent="0.3">
      <c r="A53" s="50" t="s">
        <v>3515</v>
      </c>
      <c r="B53" s="144" t="s">
        <v>3516</v>
      </c>
      <c r="C53" s="73">
        <v>50</v>
      </c>
      <c r="D53" s="47">
        <v>0.06</v>
      </c>
      <c r="E53" s="51">
        <v>32</v>
      </c>
      <c r="F53" s="50"/>
      <c r="G53" s="51"/>
      <c r="H53" s="50"/>
      <c r="I53" s="50"/>
      <c r="J53" s="51"/>
      <c r="K53" s="51"/>
      <c r="L53" s="84" t="s">
        <v>4189</v>
      </c>
      <c r="M53" s="81">
        <v>42453</v>
      </c>
      <c r="N53" s="51"/>
      <c r="O53" s="51"/>
      <c r="P53" s="50"/>
      <c r="Q53" s="51" t="s">
        <v>4138</v>
      </c>
    </row>
    <row r="54" spans="1:17" ht="15.6" x14ac:dyDescent="0.3">
      <c r="A54" s="50" t="s">
        <v>2882</v>
      </c>
      <c r="B54" s="144" t="s">
        <v>2883</v>
      </c>
      <c r="C54" s="73">
        <v>50</v>
      </c>
      <c r="D54" s="47">
        <v>0.1</v>
      </c>
      <c r="E54" s="51">
        <v>30</v>
      </c>
      <c r="F54" s="50"/>
      <c r="G54" s="51"/>
      <c r="H54" s="50"/>
      <c r="I54" s="50"/>
      <c r="J54" s="51"/>
      <c r="K54" s="51"/>
      <c r="L54" s="51"/>
      <c r="M54" s="81"/>
      <c r="N54" s="51"/>
      <c r="O54" s="51"/>
      <c r="P54" s="50"/>
      <c r="Q54" s="51" t="s">
        <v>4192</v>
      </c>
    </row>
    <row r="55" spans="1:17" ht="15.6" x14ac:dyDescent="0.3">
      <c r="A55" s="50" t="s">
        <v>2884</v>
      </c>
      <c r="B55" s="144" t="s">
        <v>2885</v>
      </c>
      <c r="C55" s="73">
        <v>50</v>
      </c>
      <c r="D55" s="47">
        <v>0.1</v>
      </c>
      <c r="E55" s="51">
        <v>30</v>
      </c>
      <c r="F55" s="50"/>
      <c r="G55" s="51"/>
      <c r="H55" s="50"/>
      <c r="I55" s="50"/>
      <c r="J55" s="51"/>
      <c r="K55" s="51"/>
      <c r="L55" s="51"/>
      <c r="M55" s="81"/>
      <c r="N55" s="51"/>
      <c r="O55" s="51"/>
      <c r="P55" s="50"/>
      <c r="Q55" s="51" t="s">
        <v>4192</v>
      </c>
    </row>
    <row r="56" spans="1:17" ht="15.6" x14ac:dyDescent="0.3">
      <c r="A56" s="50" t="s">
        <v>2886</v>
      </c>
      <c r="B56" s="144" t="s">
        <v>2887</v>
      </c>
      <c r="C56" s="73">
        <v>50</v>
      </c>
      <c r="D56" s="47">
        <v>0.03</v>
      </c>
      <c r="E56" s="51">
        <v>30</v>
      </c>
      <c r="F56" s="50"/>
      <c r="G56" s="51"/>
      <c r="H56" s="50"/>
      <c r="I56" s="50"/>
      <c r="J56" s="51"/>
      <c r="K56" s="51"/>
      <c r="L56" s="51"/>
      <c r="M56" s="81"/>
      <c r="N56" s="51"/>
      <c r="O56" s="51"/>
      <c r="P56" s="50"/>
      <c r="Q56" s="51" t="s">
        <v>4192</v>
      </c>
    </row>
    <row r="57" spans="1:17" ht="15.6" x14ac:dyDescent="0.3">
      <c r="A57" s="50" t="s">
        <v>3276</v>
      </c>
      <c r="B57" s="144" t="s">
        <v>3277</v>
      </c>
      <c r="C57" s="73">
        <v>80</v>
      </c>
      <c r="D57" s="47">
        <v>0.6</v>
      </c>
      <c r="E57" s="51">
        <v>20</v>
      </c>
      <c r="F57" s="50"/>
      <c r="G57" s="51"/>
      <c r="H57" s="50"/>
      <c r="I57" s="50"/>
      <c r="J57" s="51"/>
      <c r="K57" s="51"/>
      <c r="L57" s="51"/>
      <c r="M57" s="81"/>
      <c r="N57" s="51"/>
      <c r="O57" s="51"/>
      <c r="P57" s="50"/>
      <c r="Q57" s="51" t="s">
        <v>4193</v>
      </c>
    </row>
    <row r="58" spans="1:17" ht="15.6" x14ac:dyDescent="0.3">
      <c r="A58" s="50" t="s">
        <v>2966</v>
      </c>
      <c r="B58" s="144" t="s">
        <v>2967</v>
      </c>
      <c r="C58" s="73">
        <v>50</v>
      </c>
      <c r="D58" s="47">
        <v>0.09</v>
      </c>
      <c r="E58" s="51">
        <v>30</v>
      </c>
      <c r="F58" s="50"/>
      <c r="G58" s="51"/>
      <c r="H58" s="50"/>
      <c r="I58" s="50"/>
      <c r="J58" s="51"/>
      <c r="K58" s="51"/>
      <c r="L58" s="51"/>
      <c r="M58" s="81"/>
      <c r="N58" s="51"/>
      <c r="O58" s="51"/>
      <c r="P58" s="50"/>
      <c r="Q58" s="51" t="s">
        <v>4194</v>
      </c>
    </row>
    <row r="59" spans="1:17" ht="15.6" x14ac:dyDescent="0.3">
      <c r="A59" s="50" t="s">
        <v>3488</v>
      </c>
      <c r="B59" s="144" t="s">
        <v>3489</v>
      </c>
      <c r="C59" s="73">
        <v>60</v>
      </c>
      <c r="D59" s="47">
        <v>0.36</v>
      </c>
      <c r="E59" s="51">
        <v>36</v>
      </c>
      <c r="F59" s="50"/>
      <c r="G59" s="51"/>
      <c r="H59" s="50"/>
      <c r="I59" s="50"/>
      <c r="J59" s="51"/>
      <c r="K59" s="51"/>
      <c r="L59" s="51" t="s">
        <v>4191</v>
      </c>
      <c r="M59" s="81">
        <v>42850</v>
      </c>
      <c r="N59" s="51"/>
      <c r="O59" s="51"/>
      <c r="P59" s="50"/>
      <c r="Q59" s="51" t="s">
        <v>4159</v>
      </c>
    </row>
    <row r="60" spans="1:17" ht="15.6" x14ac:dyDescent="0.3">
      <c r="A60" s="50" t="s">
        <v>3299</v>
      </c>
      <c r="B60" s="144" t="s">
        <v>3300</v>
      </c>
      <c r="C60" s="73">
        <v>50</v>
      </c>
      <c r="D60" s="47">
        <v>0.04</v>
      </c>
      <c r="E60" s="51">
        <v>20</v>
      </c>
      <c r="F60" s="50"/>
      <c r="G60" s="51"/>
      <c r="H60" s="50"/>
      <c r="I60" s="50"/>
      <c r="J60" s="51"/>
      <c r="K60" s="51"/>
      <c r="L60" s="51"/>
      <c r="M60" s="81"/>
      <c r="N60" s="51"/>
      <c r="O60" s="51"/>
      <c r="P60" s="50"/>
      <c r="Q60" s="51" t="s">
        <v>4182</v>
      </c>
    </row>
    <row r="61" spans="1:17" ht="15.6" x14ac:dyDescent="0.3">
      <c r="A61" s="50" t="s">
        <v>3223</v>
      </c>
      <c r="B61" s="144" t="s">
        <v>3224</v>
      </c>
      <c r="C61" s="73">
        <v>44</v>
      </c>
      <c r="D61" s="47">
        <v>0.16</v>
      </c>
      <c r="E61" s="51">
        <v>24</v>
      </c>
      <c r="F61" s="50"/>
      <c r="G61" s="51"/>
      <c r="H61" s="50"/>
      <c r="I61" s="50"/>
      <c r="J61" s="51"/>
      <c r="K61" s="51"/>
      <c r="L61" s="51"/>
      <c r="M61" s="81"/>
      <c r="N61" s="51"/>
      <c r="O61" s="51"/>
      <c r="P61" s="50"/>
      <c r="Q61" s="51" t="s">
        <v>4195</v>
      </c>
    </row>
    <row r="62" spans="1:17" ht="15.6" x14ac:dyDescent="0.3">
      <c r="A62" s="50" t="s">
        <v>3211</v>
      </c>
      <c r="B62" s="144" t="s">
        <v>3212</v>
      </c>
      <c r="C62" s="73">
        <v>44</v>
      </c>
      <c r="D62" s="47">
        <v>0.28999999999999998</v>
      </c>
      <c r="E62" s="51">
        <v>24</v>
      </c>
      <c r="F62" s="50"/>
      <c r="G62" s="51"/>
      <c r="H62" s="50"/>
      <c r="I62" s="50"/>
      <c r="J62" s="51"/>
      <c r="K62" s="51"/>
      <c r="L62" s="51"/>
      <c r="M62" s="81"/>
      <c r="N62" s="51"/>
      <c r="O62" s="51"/>
      <c r="P62" s="50"/>
      <c r="Q62" s="51" t="s">
        <v>4196</v>
      </c>
    </row>
    <row r="63" spans="1:17" ht="15.6" x14ac:dyDescent="0.3">
      <c r="A63" s="50" t="s">
        <v>3240</v>
      </c>
      <c r="B63" s="144" t="s">
        <v>3241</v>
      </c>
      <c r="C63" s="73">
        <v>50</v>
      </c>
      <c r="D63" s="47">
        <v>0.27</v>
      </c>
      <c r="E63" s="51">
        <v>20</v>
      </c>
      <c r="F63" s="50"/>
      <c r="G63" s="51"/>
      <c r="H63" s="50"/>
      <c r="I63" s="50"/>
      <c r="J63" s="51"/>
      <c r="K63" s="51"/>
      <c r="L63" s="51"/>
      <c r="M63" s="81"/>
      <c r="N63" s="51"/>
      <c r="O63" s="51"/>
      <c r="P63" s="50"/>
      <c r="Q63" s="51" t="s">
        <v>4174</v>
      </c>
    </row>
    <row r="64" spans="1:17" ht="15.6" x14ac:dyDescent="0.3">
      <c r="A64" s="50" t="s">
        <v>3456</v>
      </c>
      <c r="B64" s="144" t="s">
        <v>3457</v>
      </c>
      <c r="C64" s="73">
        <v>50</v>
      </c>
      <c r="D64" s="47">
        <v>0.21</v>
      </c>
      <c r="E64" s="51">
        <v>20</v>
      </c>
      <c r="F64" s="50"/>
      <c r="G64" s="51"/>
      <c r="H64" s="50"/>
      <c r="I64" s="50"/>
      <c r="J64" s="51"/>
      <c r="K64" s="51"/>
      <c r="L64" s="51"/>
      <c r="M64" s="81"/>
      <c r="N64" s="51"/>
      <c r="O64" s="51"/>
      <c r="P64" s="50"/>
      <c r="Q64" s="51" t="s">
        <v>4157</v>
      </c>
    </row>
    <row r="65" spans="1:17" ht="15.6" x14ac:dyDescent="0.3">
      <c r="A65" s="50" t="s">
        <v>3242</v>
      </c>
      <c r="B65" s="144" t="s">
        <v>3243</v>
      </c>
      <c r="C65" s="73">
        <v>50</v>
      </c>
      <c r="D65" s="47">
        <v>0.25</v>
      </c>
      <c r="E65" s="51">
        <v>20</v>
      </c>
      <c r="F65" s="50"/>
      <c r="G65" s="51"/>
      <c r="H65" s="50"/>
      <c r="I65" s="50"/>
      <c r="J65" s="51"/>
      <c r="K65" s="51"/>
      <c r="L65" s="51"/>
      <c r="M65" s="81"/>
      <c r="N65" s="51"/>
      <c r="O65" s="51"/>
      <c r="P65" s="50"/>
      <c r="Q65" s="51" t="s">
        <v>4174</v>
      </c>
    </row>
    <row r="66" spans="1:17" ht="15.6" x14ac:dyDescent="0.3">
      <c r="A66" s="50" t="s">
        <v>3131</v>
      </c>
      <c r="B66" s="144" t="s">
        <v>3132</v>
      </c>
      <c r="C66" s="73">
        <v>50</v>
      </c>
      <c r="D66" s="47">
        <v>0.26</v>
      </c>
      <c r="E66" s="51">
        <v>20</v>
      </c>
      <c r="F66" s="50"/>
      <c r="G66" s="51"/>
      <c r="H66" s="50"/>
      <c r="I66" s="50"/>
      <c r="J66" s="51"/>
      <c r="K66" s="51"/>
      <c r="L66" s="51"/>
      <c r="M66" s="81"/>
      <c r="N66" s="51"/>
      <c r="O66" s="51"/>
      <c r="P66" s="50"/>
      <c r="Q66" s="51" t="s">
        <v>4197</v>
      </c>
    </row>
    <row r="67" spans="1:17" ht="15.6" x14ac:dyDescent="0.3">
      <c r="A67" s="50" t="s">
        <v>3133</v>
      </c>
      <c r="B67" s="144" t="s">
        <v>3134</v>
      </c>
      <c r="C67" s="73">
        <v>50</v>
      </c>
      <c r="D67" s="47">
        <v>0.02</v>
      </c>
      <c r="E67" s="51">
        <v>20</v>
      </c>
      <c r="F67" s="50"/>
      <c r="G67" s="51"/>
      <c r="H67" s="50"/>
      <c r="I67" s="50"/>
      <c r="J67" s="51"/>
      <c r="K67" s="51"/>
      <c r="L67" s="51"/>
      <c r="M67" s="81"/>
      <c r="N67" s="51"/>
      <c r="O67" s="51"/>
      <c r="P67" s="50"/>
      <c r="Q67" s="51" t="s">
        <v>4197</v>
      </c>
    </row>
    <row r="68" spans="1:17" ht="15.6" x14ac:dyDescent="0.3">
      <c r="A68" s="50" t="s">
        <v>2836</v>
      </c>
      <c r="B68" s="144" t="s">
        <v>2837</v>
      </c>
      <c r="C68" s="73">
        <v>40</v>
      </c>
      <c r="D68" s="47">
        <v>0.1</v>
      </c>
      <c r="E68" s="51">
        <v>20</v>
      </c>
      <c r="F68" s="50"/>
      <c r="G68" s="51"/>
      <c r="H68" s="50"/>
      <c r="I68" s="50"/>
      <c r="J68" s="51"/>
      <c r="K68" s="51"/>
      <c r="L68" s="51"/>
      <c r="M68" s="81"/>
      <c r="N68" s="51"/>
      <c r="O68" s="51"/>
      <c r="P68" s="50"/>
      <c r="Q68" s="51" t="s">
        <v>4198</v>
      </c>
    </row>
    <row r="69" spans="1:17" ht="15.6" x14ac:dyDescent="0.3">
      <c r="A69" s="50" t="s">
        <v>3082</v>
      </c>
      <c r="B69" s="144" t="s">
        <v>3083</v>
      </c>
      <c r="C69" s="73">
        <v>50</v>
      </c>
      <c r="D69" s="47">
        <v>0.04</v>
      </c>
      <c r="E69" s="51"/>
      <c r="F69" s="50"/>
      <c r="G69" s="51"/>
      <c r="H69" s="50"/>
      <c r="I69" s="50"/>
      <c r="J69" s="51"/>
      <c r="K69" s="51"/>
      <c r="L69" s="51"/>
      <c r="M69" s="81"/>
      <c r="N69" s="51"/>
      <c r="O69" s="51"/>
      <c r="P69" s="50"/>
      <c r="Q69" s="51" t="s">
        <v>4199</v>
      </c>
    </row>
    <row r="70" spans="1:17" ht="15.6" x14ac:dyDescent="0.3">
      <c r="A70" s="52" t="s">
        <v>3284</v>
      </c>
      <c r="B70" s="144" t="s">
        <v>4209</v>
      </c>
      <c r="C70" s="73">
        <v>50</v>
      </c>
      <c r="D70" s="47">
        <v>0.65</v>
      </c>
      <c r="E70" s="51">
        <v>20</v>
      </c>
      <c r="F70" s="50"/>
      <c r="G70" s="51"/>
      <c r="H70" s="50"/>
      <c r="I70" s="50"/>
      <c r="J70" s="51"/>
      <c r="K70" s="51"/>
      <c r="L70" s="51"/>
      <c r="M70" s="81"/>
      <c r="N70" s="51"/>
      <c r="O70" s="51"/>
      <c r="P70" s="50"/>
      <c r="Q70" s="51" t="s">
        <v>4208</v>
      </c>
    </row>
    <row r="71" spans="1:17" ht="15.6" x14ac:dyDescent="0.3">
      <c r="A71" s="50" t="s">
        <v>3278</v>
      </c>
      <c r="B71" s="144" t="s">
        <v>3279</v>
      </c>
      <c r="C71" s="73">
        <v>50</v>
      </c>
      <c r="D71" s="47">
        <v>0.09</v>
      </c>
      <c r="E71" s="51">
        <v>20</v>
      </c>
      <c r="F71" s="50"/>
      <c r="G71" s="51"/>
      <c r="H71" s="50"/>
      <c r="I71" s="50"/>
      <c r="J71" s="51"/>
      <c r="K71" s="51"/>
      <c r="L71" s="51"/>
      <c r="M71" s="81"/>
      <c r="N71" s="51"/>
      <c r="O71" s="51"/>
      <c r="P71" s="50"/>
      <c r="Q71" s="51" t="s">
        <v>4203</v>
      </c>
    </row>
    <row r="72" spans="1:17" ht="15.6" x14ac:dyDescent="0.3">
      <c r="A72" s="50" t="s">
        <v>3262</v>
      </c>
      <c r="B72" s="144" t="s">
        <v>3263</v>
      </c>
      <c r="C72" s="73">
        <v>60</v>
      </c>
      <c r="D72" s="47">
        <v>2.4900000000000002</v>
      </c>
      <c r="E72" s="51">
        <v>20</v>
      </c>
      <c r="F72" s="50"/>
      <c r="G72" s="51"/>
      <c r="H72" s="50"/>
      <c r="I72" s="50"/>
      <c r="J72" s="51"/>
      <c r="K72" s="51"/>
      <c r="L72" s="51"/>
      <c r="M72" s="81"/>
      <c r="N72" s="51"/>
      <c r="O72" s="51"/>
      <c r="P72" s="50"/>
      <c r="Q72" s="51" t="s">
        <v>4204</v>
      </c>
    </row>
    <row r="73" spans="1:17" ht="15.6" x14ac:dyDescent="0.3">
      <c r="A73" s="50" t="s">
        <v>2888</v>
      </c>
      <c r="B73" s="144" t="s">
        <v>2889</v>
      </c>
      <c r="C73" s="73">
        <v>50</v>
      </c>
      <c r="D73" s="47">
        <v>0.14000000000000001</v>
      </c>
      <c r="E73" s="51">
        <v>30</v>
      </c>
      <c r="F73" s="50"/>
      <c r="G73" s="51"/>
      <c r="H73" s="50"/>
      <c r="I73" s="50"/>
      <c r="J73" s="51"/>
      <c r="K73" s="51"/>
      <c r="L73" s="51"/>
      <c r="M73" s="81"/>
      <c r="N73" s="51"/>
      <c r="O73" s="51"/>
      <c r="P73" s="50"/>
      <c r="Q73" s="51" t="s">
        <v>4205</v>
      </c>
    </row>
    <row r="74" spans="1:17" ht="15.6" x14ac:dyDescent="0.3">
      <c r="A74" s="50" t="s">
        <v>3086</v>
      </c>
      <c r="B74" s="144" t="s">
        <v>4200</v>
      </c>
      <c r="C74" s="73">
        <v>50</v>
      </c>
      <c r="D74" s="47">
        <v>0.11</v>
      </c>
      <c r="E74" s="51">
        <v>20</v>
      </c>
      <c r="F74" s="50"/>
      <c r="G74" s="51"/>
      <c r="H74" s="50"/>
      <c r="I74" s="50"/>
      <c r="J74" s="51"/>
      <c r="K74" s="51"/>
      <c r="L74" s="51" t="s">
        <v>4202</v>
      </c>
      <c r="M74" s="81">
        <v>42453</v>
      </c>
      <c r="N74" s="51"/>
      <c r="O74" s="51"/>
      <c r="P74" s="50"/>
      <c r="Q74" s="51" t="s">
        <v>4201</v>
      </c>
    </row>
    <row r="75" spans="1:17" ht="15.6" x14ac:dyDescent="0.3">
      <c r="A75" s="50" t="s">
        <v>3154</v>
      </c>
      <c r="B75" s="144" t="s">
        <v>3155</v>
      </c>
      <c r="C75" s="73">
        <v>30</v>
      </c>
      <c r="D75" s="47">
        <v>0.05</v>
      </c>
      <c r="E75" s="51">
        <v>20</v>
      </c>
      <c r="F75" s="50"/>
      <c r="G75" s="51"/>
      <c r="H75" s="50"/>
      <c r="I75" s="50"/>
      <c r="J75" s="51"/>
      <c r="K75" s="51"/>
      <c r="L75" s="51"/>
      <c r="M75" s="81"/>
      <c r="N75" s="51"/>
      <c r="O75" s="51"/>
      <c r="P75" s="50"/>
      <c r="Q75" s="51" t="s">
        <v>4206</v>
      </c>
    </row>
    <row r="76" spans="1:17" ht="15.6" x14ac:dyDescent="0.3">
      <c r="A76" s="50" t="s">
        <v>2796</v>
      </c>
      <c r="B76" s="144" t="s">
        <v>2797</v>
      </c>
      <c r="C76" s="73" t="s">
        <v>4140</v>
      </c>
      <c r="D76" s="47">
        <v>0.06</v>
      </c>
      <c r="E76" s="51">
        <v>24</v>
      </c>
      <c r="F76" s="50"/>
      <c r="G76" s="51"/>
      <c r="H76" s="50"/>
      <c r="I76" s="50"/>
      <c r="J76" s="51"/>
      <c r="K76" s="51"/>
      <c r="L76" s="51"/>
      <c r="M76" s="81"/>
      <c r="N76" s="51"/>
      <c r="O76" s="51"/>
      <c r="P76" s="50"/>
      <c r="Q76" s="51" t="s">
        <v>4210</v>
      </c>
    </row>
    <row r="77" spans="1:17" ht="15.6" x14ac:dyDescent="0.3">
      <c r="A77" s="50" t="s">
        <v>2838</v>
      </c>
      <c r="B77" s="144" t="s">
        <v>2839</v>
      </c>
      <c r="C77" s="73" t="s">
        <v>4190</v>
      </c>
      <c r="D77" s="47">
        <v>0.66</v>
      </c>
      <c r="E77" s="51">
        <v>30</v>
      </c>
      <c r="F77" s="50"/>
      <c r="G77" s="51"/>
      <c r="H77" s="50"/>
      <c r="I77" s="50"/>
      <c r="J77" s="51"/>
      <c r="K77" s="51"/>
      <c r="L77" s="51"/>
      <c r="M77" s="81"/>
      <c r="N77" s="51"/>
      <c r="O77" s="51"/>
      <c r="P77" s="50"/>
      <c r="Q77" s="51" t="s">
        <v>4211</v>
      </c>
    </row>
    <row r="78" spans="1:17" ht="15.6" x14ac:dyDescent="0.3">
      <c r="A78" s="50" t="s">
        <v>3301</v>
      </c>
      <c r="B78" s="144" t="s">
        <v>3302</v>
      </c>
      <c r="C78" s="73" t="s">
        <v>4141</v>
      </c>
      <c r="D78" s="47">
        <v>0.03</v>
      </c>
      <c r="E78" s="51">
        <v>20</v>
      </c>
      <c r="F78" s="50"/>
      <c r="G78" s="51"/>
      <c r="H78" s="50"/>
      <c r="I78" s="50"/>
      <c r="J78" s="51"/>
      <c r="K78" s="51"/>
      <c r="L78" s="51"/>
      <c r="M78" s="81"/>
      <c r="N78" s="51"/>
      <c r="O78" s="51"/>
      <c r="P78" s="50"/>
      <c r="Q78" s="51" t="s">
        <v>4212</v>
      </c>
    </row>
    <row r="79" spans="1:17" ht="15.6" x14ac:dyDescent="0.3">
      <c r="A79" s="50" t="s">
        <v>3067</v>
      </c>
      <c r="B79" s="144" t="s">
        <v>3545</v>
      </c>
      <c r="C79" s="73" t="s">
        <v>4141</v>
      </c>
      <c r="D79" s="47">
        <v>0.85</v>
      </c>
      <c r="E79" s="51">
        <v>24</v>
      </c>
      <c r="F79" s="87"/>
      <c r="G79" s="51"/>
      <c r="H79" s="50"/>
      <c r="I79" s="50"/>
      <c r="J79" s="51"/>
      <c r="K79" s="51"/>
      <c r="L79" s="51"/>
      <c r="M79" s="81"/>
      <c r="N79" s="51"/>
      <c r="O79" s="51"/>
      <c r="P79" s="50"/>
      <c r="Q79" s="51" t="s">
        <v>4213</v>
      </c>
    </row>
    <row r="80" spans="1:17" ht="15.6" x14ac:dyDescent="0.3">
      <c r="A80" s="50" t="s">
        <v>3544</v>
      </c>
      <c r="B80" s="144"/>
      <c r="C80" s="73" t="s">
        <v>4141</v>
      </c>
      <c r="D80" s="47" t="s">
        <v>4207</v>
      </c>
      <c r="E80" s="51" t="s">
        <v>4207</v>
      </c>
      <c r="F80" s="51">
        <v>0.35</v>
      </c>
      <c r="G80" s="51">
        <v>10</v>
      </c>
      <c r="H80" s="50"/>
      <c r="I80" s="50"/>
      <c r="J80" s="51"/>
      <c r="K80" s="51"/>
      <c r="L80" s="51"/>
      <c r="M80" s="81"/>
      <c r="N80" s="51"/>
      <c r="O80" s="51"/>
      <c r="P80" s="50"/>
      <c r="Q80" s="51" t="s">
        <v>4213</v>
      </c>
    </row>
    <row r="81" spans="1:17" ht="15.6" x14ac:dyDescent="0.3">
      <c r="A81" s="50" t="s">
        <v>3244</v>
      </c>
      <c r="B81" s="144" t="s">
        <v>3245</v>
      </c>
      <c r="C81" s="73" t="s">
        <v>4140</v>
      </c>
      <c r="D81" s="47">
        <v>0.2</v>
      </c>
      <c r="E81" s="51">
        <v>20</v>
      </c>
      <c r="F81" s="50"/>
      <c r="G81" s="51"/>
      <c r="H81" s="50"/>
      <c r="I81" s="50"/>
      <c r="J81" s="51"/>
      <c r="K81" s="51"/>
      <c r="L81" s="51"/>
      <c r="M81" s="81"/>
      <c r="N81" s="51"/>
      <c r="O81" s="51"/>
      <c r="P81" s="50"/>
      <c r="Q81" s="51" t="s">
        <v>4174</v>
      </c>
    </row>
    <row r="82" spans="1:17" ht="15.6" x14ac:dyDescent="0.3">
      <c r="A82" s="50" t="s">
        <v>3169</v>
      </c>
      <c r="B82" s="144" t="s">
        <v>3170</v>
      </c>
      <c r="C82" s="73" t="s">
        <v>4141</v>
      </c>
      <c r="D82" s="47">
        <v>0.04</v>
      </c>
      <c r="E82" s="51">
        <v>20</v>
      </c>
      <c r="F82" s="50"/>
      <c r="G82" s="51"/>
      <c r="H82" s="50"/>
      <c r="I82" s="50"/>
      <c r="J82" s="51"/>
      <c r="K82" s="51"/>
      <c r="L82" s="51"/>
      <c r="M82" s="81"/>
      <c r="N82" s="51"/>
      <c r="O82" s="51"/>
      <c r="P82" s="50"/>
      <c r="Q82" s="51" t="s">
        <v>4215</v>
      </c>
    </row>
    <row r="83" spans="1:17" ht="15.6" x14ac:dyDescent="0.3">
      <c r="A83" s="50" t="s">
        <v>3252</v>
      </c>
      <c r="B83" s="144" t="s">
        <v>4214</v>
      </c>
      <c r="C83" s="73" t="s">
        <v>4190</v>
      </c>
      <c r="D83" s="47">
        <v>3.65</v>
      </c>
      <c r="E83" s="51">
        <v>20</v>
      </c>
      <c r="F83" s="50"/>
      <c r="G83" s="51"/>
      <c r="H83" s="50"/>
      <c r="I83" s="50"/>
      <c r="J83" s="51"/>
      <c r="K83" s="51"/>
      <c r="L83" s="51"/>
      <c r="M83" s="81"/>
      <c r="N83" s="51"/>
      <c r="O83" s="51"/>
      <c r="P83" s="50"/>
      <c r="Q83" s="51" t="s">
        <v>4216</v>
      </c>
    </row>
    <row r="84" spans="1:17" ht="15.6" x14ac:dyDescent="0.3">
      <c r="A84" s="50" t="s">
        <v>3402</v>
      </c>
      <c r="B84" s="144" t="s">
        <v>3403</v>
      </c>
      <c r="C84" s="73" t="s">
        <v>4140</v>
      </c>
      <c r="D84" s="47">
        <v>0.03</v>
      </c>
      <c r="E84" s="51">
        <v>20</v>
      </c>
      <c r="F84" s="50"/>
      <c r="G84" s="51"/>
      <c r="H84" s="50"/>
      <c r="I84" s="50"/>
      <c r="J84" s="51"/>
      <c r="K84" s="51"/>
      <c r="L84" s="51"/>
      <c r="M84" s="81"/>
      <c r="N84" s="51"/>
      <c r="O84" s="51"/>
      <c r="P84" s="50"/>
      <c r="Q84" s="51" t="s">
        <v>4217</v>
      </c>
    </row>
    <row r="85" spans="1:17" ht="15.6" x14ac:dyDescent="0.3">
      <c r="A85" s="50" t="s">
        <v>3398</v>
      </c>
      <c r="B85" s="144" t="s">
        <v>3399</v>
      </c>
      <c r="C85" s="73" t="s">
        <v>4161</v>
      </c>
      <c r="D85" s="47">
        <v>1.05</v>
      </c>
      <c r="E85" s="51">
        <v>20</v>
      </c>
      <c r="F85" s="50"/>
      <c r="G85" s="51"/>
      <c r="H85" s="50"/>
      <c r="I85" s="50"/>
      <c r="J85" s="51"/>
      <c r="K85" s="51"/>
      <c r="L85" s="51"/>
      <c r="M85" s="81"/>
      <c r="N85" s="51"/>
      <c r="O85" s="51"/>
      <c r="P85" s="50"/>
      <c r="Q85" s="51" t="s">
        <v>4218</v>
      </c>
    </row>
    <row r="86" spans="1:17" ht="15.6" x14ac:dyDescent="0.3">
      <c r="A86" s="50" t="s">
        <v>3539</v>
      </c>
      <c r="B86" s="144" t="s">
        <v>3540</v>
      </c>
      <c r="C86" s="73" t="s">
        <v>4161</v>
      </c>
      <c r="D86" s="47">
        <v>0.94</v>
      </c>
      <c r="E86" s="51">
        <v>22</v>
      </c>
      <c r="F86" s="50"/>
      <c r="G86" s="51"/>
      <c r="H86" s="50"/>
      <c r="I86" s="50"/>
      <c r="J86" s="51"/>
      <c r="K86" s="51"/>
      <c r="L86" s="51"/>
      <c r="M86" s="81"/>
      <c r="N86" s="51"/>
      <c r="O86" s="51"/>
      <c r="P86" s="50"/>
      <c r="Q86" s="51" t="s">
        <v>4219</v>
      </c>
    </row>
    <row r="87" spans="1:17" ht="15.6" x14ac:dyDescent="0.3">
      <c r="A87" s="50" t="s">
        <v>3041</v>
      </c>
      <c r="B87" s="144" t="s">
        <v>3042</v>
      </c>
      <c r="C87" s="51">
        <v>50</v>
      </c>
      <c r="D87" s="64">
        <v>0.04</v>
      </c>
      <c r="E87" s="51">
        <v>20</v>
      </c>
      <c r="F87" s="88"/>
      <c r="G87" s="70"/>
      <c r="H87" s="50"/>
      <c r="I87" s="50"/>
      <c r="J87" s="51"/>
      <c r="K87" s="51"/>
      <c r="L87" s="51"/>
      <c r="M87" s="81"/>
      <c r="N87" s="51"/>
      <c r="O87" s="51"/>
      <c r="P87" s="50"/>
      <c r="Q87" s="51" t="s">
        <v>4226</v>
      </c>
    </row>
    <row r="88" spans="1:17" ht="15.6" x14ac:dyDescent="0.3">
      <c r="A88" s="50" t="s">
        <v>3043</v>
      </c>
      <c r="B88" s="144" t="s">
        <v>3044</v>
      </c>
      <c r="C88" s="51">
        <v>50</v>
      </c>
      <c r="D88" s="64">
        <v>0.76</v>
      </c>
      <c r="E88" s="51">
        <v>20</v>
      </c>
      <c r="F88" s="88"/>
      <c r="G88" s="70"/>
      <c r="H88" s="50"/>
      <c r="I88" s="50"/>
      <c r="J88" s="51"/>
      <c r="K88" s="51"/>
      <c r="L88" s="51"/>
      <c r="M88" s="81"/>
      <c r="N88" s="51"/>
      <c r="O88" s="51"/>
      <c r="P88" s="50"/>
      <c r="Q88" s="51" t="s">
        <v>4227</v>
      </c>
    </row>
    <row r="89" spans="1:17" ht="15.6" x14ac:dyDescent="0.3">
      <c r="A89" s="50" t="s">
        <v>3537</v>
      </c>
      <c r="B89" s="144" t="s">
        <v>3538</v>
      </c>
      <c r="C89" s="51">
        <v>30</v>
      </c>
      <c r="D89" s="64">
        <v>0.12</v>
      </c>
      <c r="E89" s="51">
        <v>16</v>
      </c>
      <c r="F89" s="88"/>
      <c r="G89" s="70"/>
      <c r="H89" s="50"/>
      <c r="I89" s="50"/>
      <c r="J89" s="51"/>
      <c r="K89" s="51"/>
      <c r="L89" s="51"/>
      <c r="M89" s="81"/>
      <c r="N89" s="51"/>
      <c r="O89" s="51"/>
      <c r="P89" s="50"/>
      <c r="Q89" s="51" t="s">
        <v>4228</v>
      </c>
    </row>
    <row r="90" spans="1:17" ht="15.6" x14ac:dyDescent="0.3">
      <c r="A90" s="50" t="s">
        <v>3171</v>
      </c>
      <c r="B90" s="144" t="s">
        <v>3172</v>
      </c>
      <c r="C90" s="51">
        <v>40</v>
      </c>
      <c r="D90" s="64">
        <v>0.08</v>
      </c>
      <c r="E90" s="51">
        <v>20</v>
      </c>
      <c r="F90" s="88"/>
      <c r="G90" s="70"/>
      <c r="H90" s="50"/>
      <c r="I90" s="50"/>
      <c r="J90" s="51"/>
      <c r="K90" s="51"/>
      <c r="L90" s="51"/>
      <c r="M90" s="81"/>
      <c r="N90" s="51"/>
      <c r="O90" s="51"/>
      <c r="P90" s="50"/>
      <c r="Q90" s="51" t="s">
        <v>4229</v>
      </c>
    </row>
    <row r="91" spans="1:17" ht="15.6" x14ac:dyDescent="0.3">
      <c r="A91" s="50" t="s">
        <v>3381</v>
      </c>
      <c r="B91" s="144" t="s">
        <v>3382</v>
      </c>
      <c r="C91" s="51">
        <v>50</v>
      </c>
      <c r="D91" s="64">
        <v>0.7</v>
      </c>
      <c r="E91" s="51">
        <v>20</v>
      </c>
      <c r="F91" s="88"/>
      <c r="G91" s="70"/>
      <c r="H91" s="50"/>
      <c r="I91" s="50"/>
      <c r="J91" s="51"/>
      <c r="K91" s="51"/>
      <c r="L91" s="51"/>
      <c r="M91" s="81"/>
      <c r="N91" s="51"/>
      <c r="O91" s="51"/>
      <c r="P91" s="50"/>
      <c r="Q91" s="51" t="s">
        <v>4230</v>
      </c>
    </row>
    <row r="92" spans="1:17" ht="15.6" x14ac:dyDescent="0.3">
      <c r="A92" s="50" t="s">
        <v>3381</v>
      </c>
      <c r="B92" s="144" t="s">
        <v>3382</v>
      </c>
      <c r="C92" s="51">
        <v>50</v>
      </c>
      <c r="D92" s="64">
        <v>0.04</v>
      </c>
      <c r="E92" s="51">
        <v>32</v>
      </c>
      <c r="F92" s="88"/>
      <c r="G92" s="70"/>
      <c r="H92" s="50"/>
      <c r="I92" s="50"/>
      <c r="J92" s="51"/>
      <c r="K92" s="51"/>
      <c r="L92" s="51"/>
      <c r="M92" s="81"/>
      <c r="N92" s="51"/>
      <c r="O92" s="51"/>
      <c r="P92" s="50"/>
      <c r="Q92" s="51" t="s">
        <v>4231</v>
      </c>
    </row>
    <row r="93" spans="1:17" ht="15.6" x14ac:dyDescent="0.3">
      <c r="A93" s="50" t="s">
        <v>2821</v>
      </c>
      <c r="B93" s="144" t="s">
        <v>2822</v>
      </c>
      <c r="C93" s="73">
        <v>50</v>
      </c>
      <c r="D93" s="87">
        <v>0.21</v>
      </c>
      <c r="E93" s="51">
        <v>32</v>
      </c>
      <c r="F93" s="50"/>
      <c r="G93" s="51"/>
      <c r="H93" s="50"/>
      <c r="I93" s="50"/>
      <c r="J93" s="51"/>
      <c r="K93" s="51"/>
      <c r="L93" s="51" t="s">
        <v>4232</v>
      </c>
      <c r="M93" s="81">
        <v>42406</v>
      </c>
      <c r="N93" s="51"/>
      <c r="O93" s="51"/>
      <c r="P93" s="50"/>
      <c r="Q93" s="51" t="s">
        <v>4224</v>
      </c>
    </row>
    <row r="94" spans="1:17" ht="15.6" x14ac:dyDescent="0.3">
      <c r="A94" s="50" t="s">
        <v>3418</v>
      </c>
      <c r="B94" s="144" t="s">
        <v>3419</v>
      </c>
      <c r="C94" s="73" t="s">
        <v>3903</v>
      </c>
      <c r="D94" s="87">
        <v>0.28999999999999998</v>
      </c>
      <c r="E94" s="51">
        <v>20</v>
      </c>
      <c r="F94" s="50"/>
      <c r="G94" s="51"/>
      <c r="H94" s="50"/>
      <c r="I94" s="50"/>
      <c r="J94" s="51"/>
      <c r="K94" s="51"/>
      <c r="L94" s="51"/>
      <c r="M94" s="81"/>
      <c r="N94" s="51"/>
      <c r="O94" s="51"/>
      <c r="P94" s="50"/>
      <c r="Q94" s="51" t="s">
        <v>4233</v>
      </c>
    </row>
    <row r="95" spans="1:17" ht="15.6" x14ac:dyDescent="0.3">
      <c r="A95" s="50" t="s">
        <v>3418</v>
      </c>
      <c r="B95" s="144" t="s">
        <v>3419</v>
      </c>
      <c r="C95" s="73">
        <v>50</v>
      </c>
      <c r="D95" s="87">
        <v>0.19</v>
      </c>
      <c r="E95" s="51">
        <v>20</v>
      </c>
      <c r="F95" s="50"/>
      <c r="G95" s="51"/>
      <c r="H95" s="50"/>
      <c r="I95" s="50"/>
      <c r="J95" s="51"/>
      <c r="K95" s="51"/>
      <c r="L95" s="51"/>
      <c r="M95" s="81"/>
      <c r="N95" s="51"/>
      <c r="O95" s="51"/>
      <c r="P95" s="50"/>
      <c r="Q95" s="51" t="s">
        <v>4233</v>
      </c>
    </row>
    <row r="96" spans="1:17" ht="15.6" x14ac:dyDescent="0.3">
      <c r="A96" s="50" t="s">
        <v>4459</v>
      </c>
      <c r="B96" s="144" t="s">
        <v>2798</v>
      </c>
      <c r="C96" s="73">
        <v>30</v>
      </c>
      <c r="D96" s="87">
        <v>0.2</v>
      </c>
      <c r="E96" s="51">
        <v>24</v>
      </c>
      <c r="F96" s="50"/>
      <c r="G96" s="51"/>
      <c r="H96" s="50"/>
      <c r="I96" s="50"/>
      <c r="J96" s="51"/>
      <c r="K96" s="51"/>
      <c r="L96" s="51"/>
      <c r="M96" s="81"/>
      <c r="N96" s="51"/>
      <c r="O96" s="51"/>
      <c r="P96" s="50"/>
      <c r="Q96" s="51" t="s">
        <v>4234</v>
      </c>
    </row>
    <row r="97" spans="1:17" ht="15.6" x14ac:dyDescent="0.3">
      <c r="A97" s="50" t="s">
        <v>3492</v>
      </c>
      <c r="B97" s="144" t="s">
        <v>3493</v>
      </c>
      <c r="C97" s="73">
        <v>50</v>
      </c>
      <c r="D97" s="47">
        <v>0.34</v>
      </c>
      <c r="E97" s="51">
        <v>32</v>
      </c>
      <c r="F97" s="50"/>
      <c r="G97" s="51"/>
      <c r="H97" s="50"/>
      <c r="I97" s="50"/>
      <c r="J97" s="51"/>
      <c r="K97" s="51"/>
      <c r="L97" s="51" t="s">
        <v>4236</v>
      </c>
      <c r="M97" s="81">
        <v>42453</v>
      </c>
      <c r="N97" s="51"/>
      <c r="O97" s="51"/>
      <c r="P97" s="50"/>
      <c r="Q97" s="51" t="s">
        <v>4235</v>
      </c>
    </row>
    <row r="98" spans="1:17" ht="15.6" x14ac:dyDescent="0.3">
      <c r="A98" s="50"/>
      <c r="B98" s="144" t="s">
        <v>4334</v>
      </c>
      <c r="C98" s="73">
        <v>60</v>
      </c>
      <c r="D98" s="98">
        <v>0.27</v>
      </c>
      <c r="E98" s="51">
        <v>42</v>
      </c>
      <c r="F98" s="50"/>
      <c r="G98" s="51"/>
      <c r="H98" s="50"/>
      <c r="I98" s="50"/>
      <c r="J98" s="51" t="s">
        <v>4604</v>
      </c>
      <c r="K98" s="51"/>
      <c r="L98" s="80" t="s">
        <v>4335</v>
      </c>
      <c r="M98" s="83">
        <v>43398</v>
      </c>
      <c r="N98" s="80" t="s">
        <v>4123</v>
      </c>
      <c r="O98" s="51"/>
      <c r="P98" s="50"/>
      <c r="Q98" s="224" t="s">
        <v>4336</v>
      </c>
    </row>
    <row r="99" spans="1:17" ht="15.6" x14ac:dyDescent="0.3">
      <c r="A99" s="50" t="s">
        <v>2806</v>
      </c>
      <c r="B99" s="144" t="s">
        <v>4425</v>
      </c>
      <c r="C99" s="73">
        <v>50</v>
      </c>
      <c r="D99" s="47">
        <v>7.0000000000000007E-2</v>
      </c>
      <c r="E99" s="51"/>
      <c r="F99" s="50"/>
      <c r="G99" s="51"/>
      <c r="H99" s="50"/>
      <c r="I99" s="50"/>
      <c r="J99" s="51"/>
      <c r="K99" s="51"/>
      <c r="L99" s="51"/>
      <c r="M99" s="81"/>
      <c r="N99" s="51"/>
      <c r="O99" s="51"/>
      <c r="P99" s="50"/>
      <c r="Q99" s="224" t="s">
        <v>4237</v>
      </c>
    </row>
    <row r="100" spans="1:17" ht="15.6" x14ac:dyDescent="0.3">
      <c r="A100" s="50" t="s">
        <v>2807</v>
      </c>
      <c r="B100" s="144" t="s">
        <v>4429</v>
      </c>
      <c r="C100" s="73">
        <v>50</v>
      </c>
      <c r="D100" s="87">
        <v>7.0000000000000007E-2</v>
      </c>
      <c r="E100" s="51"/>
      <c r="F100" s="50"/>
      <c r="G100" s="51"/>
      <c r="H100" s="50"/>
      <c r="I100" s="50"/>
      <c r="J100" s="51"/>
      <c r="K100" s="51"/>
      <c r="L100" s="51"/>
      <c r="M100" s="81"/>
      <c r="N100" s="51"/>
      <c r="O100" s="51"/>
      <c r="P100" s="50"/>
      <c r="Q100" s="51" t="s">
        <v>4237</v>
      </c>
    </row>
    <row r="101" spans="1:17" ht="15.6" x14ac:dyDescent="0.3">
      <c r="A101" s="50" t="s">
        <v>2818</v>
      </c>
      <c r="B101" s="144" t="s">
        <v>4426</v>
      </c>
      <c r="C101" s="73">
        <v>50</v>
      </c>
      <c r="D101" s="47">
        <v>0.16</v>
      </c>
      <c r="E101" s="51">
        <v>32</v>
      </c>
      <c r="F101" s="50"/>
      <c r="G101" s="51"/>
      <c r="H101" s="50"/>
      <c r="I101" s="50"/>
      <c r="J101" s="51"/>
      <c r="K101" s="51"/>
      <c r="L101" s="51" t="s">
        <v>4220</v>
      </c>
      <c r="M101" s="81">
        <v>42406</v>
      </c>
      <c r="N101" s="51"/>
      <c r="O101" s="51"/>
      <c r="P101" s="50"/>
      <c r="Q101" s="51" t="s">
        <v>4225</v>
      </c>
    </row>
    <row r="102" spans="1:17" ht="15.6" x14ac:dyDescent="0.3">
      <c r="A102" s="50" t="s">
        <v>2818</v>
      </c>
      <c r="B102" s="144" t="s">
        <v>4426</v>
      </c>
      <c r="C102" s="73">
        <v>50</v>
      </c>
      <c r="D102" s="47">
        <v>0.15</v>
      </c>
      <c r="E102" s="51">
        <v>32</v>
      </c>
      <c r="F102" s="50"/>
      <c r="G102" s="51"/>
      <c r="H102" s="50"/>
      <c r="I102" s="50"/>
      <c r="J102" s="51"/>
      <c r="K102" s="51"/>
      <c r="L102" s="51" t="s">
        <v>4221</v>
      </c>
      <c r="M102" s="81">
        <v>42406</v>
      </c>
      <c r="N102" s="51"/>
      <c r="O102" s="51"/>
      <c r="P102" s="50"/>
      <c r="Q102" s="51" t="s">
        <v>4224</v>
      </c>
    </row>
    <row r="103" spans="1:17" ht="15.6" x14ac:dyDescent="0.3">
      <c r="A103" s="50" t="s">
        <v>2818</v>
      </c>
      <c r="B103" s="144" t="s">
        <v>4426</v>
      </c>
      <c r="C103" s="73">
        <v>50</v>
      </c>
      <c r="D103" s="47">
        <v>0.12</v>
      </c>
      <c r="E103" s="51">
        <v>32</v>
      </c>
      <c r="F103" s="50"/>
      <c r="G103" s="51"/>
      <c r="H103" s="50"/>
      <c r="I103" s="50"/>
      <c r="J103" s="51"/>
      <c r="K103" s="51"/>
      <c r="L103" s="51" t="s">
        <v>4222</v>
      </c>
      <c r="M103" s="81">
        <v>42406</v>
      </c>
      <c r="N103" s="51"/>
      <c r="O103" s="51"/>
      <c r="P103" s="50"/>
      <c r="Q103" s="51" t="s">
        <v>4224</v>
      </c>
    </row>
    <row r="104" spans="1:17" ht="15.6" x14ac:dyDescent="0.3">
      <c r="A104" s="50" t="s">
        <v>2818</v>
      </c>
      <c r="B104" s="144" t="s">
        <v>4426</v>
      </c>
      <c r="C104" s="73">
        <v>50</v>
      </c>
      <c r="D104" s="47">
        <v>0.15</v>
      </c>
      <c r="E104" s="51">
        <v>32</v>
      </c>
      <c r="F104" s="50"/>
      <c r="G104" s="51"/>
      <c r="H104" s="50"/>
      <c r="I104" s="50"/>
      <c r="J104" s="51"/>
      <c r="K104" s="51"/>
      <c r="L104" s="51" t="s">
        <v>4223</v>
      </c>
      <c r="M104" s="81">
        <v>42406</v>
      </c>
      <c r="N104" s="51"/>
      <c r="O104" s="51"/>
      <c r="P104" s="50"/>
      <c r="Q104" s="51" t="s">
        <v>4224</v>
      </c>
    </row>
    <row r="105" spans="1:17" ht="15.6" x14ac:dyDescent="0.3">
      <c r="A105" s="50" t="s">
        <v>3494</v>
      </c>
      <c r="B105" s="144" t="s">
        <v>4238</v>
      </c>
      <c r="C105" s="73">
        <v>50</v>
      </c>
      <c r="D105" s="47">
        <v>0.11</v>
      </c>
      <c r="E105" s="51">
        <v>32</v>
      </c>
      <c r="F105" s="50"/>
      <c r="G105" s="51"/>
      <c r="H105" s="50"/>
      <c r="I105" s="50"/>
      <c r="J105" s="51"/>
      <c r="K105" s="51"/>
      <c r="L105" s="51" t="s">
        <v>4187</v>
      </c>
      <c r="M105" s="81">
        <v>42453</v>
      </c>
      <c r="N105" s="51"/>
      <c r="O105" s="51"/>
      <c r="P105" s="50"/>
      <c r="Q105" s="51" t="s">
        <v>4139</v>
      </c>
    </row>
    <row r="106" spans="1:17" ht="15.6" x14ac:dyDescent="0.3">
      <c r="A106" s="50" t="s">
        <v>3495</v>
      </c>
      <c r="B106" s="144" t="s">
        <v>4239</v>
      </c>
      <c r="C106" s="73">
        <v>50</v>
      </c>
      <c r="D106" s="47">
        <v>0.17</v>
      </c>
      <c r="E106" s="51">
        <v>32</v>
      </c>
      <c r="F106" s="50"/>
      <c r="G106" s="51"/>
      <c r="H106" s="50"/>
      <c r="I106" s="50"/>
      <c r="J106" s="51"/>
      <c r="K106" s="51"/>
      <c r="L106" s="51" t="s">
        <v>4187</v>
      </c>
      <c r="M106" s="81">
        <v>42453</v>
      </c>
      <c r="N106" s="51" t="s">
        <v>4240</v>
      </c>
      <c r="O106" s="51"/>
      <c r="P106" s="50"/>
      <c r="Q106" s="51" t="s">
        <v>4139</v>
      </c>
    </row>
    <row r="107" spans="1:17" ht="15.6" x14ac:dyDescent="0.3">
      <c r="A107" s="50" t="s">
        <v>3410</v>
      </c>
      <c r="B107" s="144" t="s">
        <v>3411</v>
      </c>
      <c r="C107" s="73">
        <v>40</v>
      </c>
      <c r="D107" s="47">
        <v>0.1</v>
      </c>
      <c r="E107" s="51">
        <v>16</v>
      </c>
      <c r="F107" s="50"/>
      <c r="G107" s="51"/>
      <c r="H107" s="50"/>
      <c r="I107" s="50"/>
      <c r="J107" s="51"/>
      <c r="K107" s="51"/>
      <c r="L107" s="51"/>
      <c r="M107" s="81"/>
      <c r="N107" s="51"/>
      <c r="O107" s="51"/>
      <c r="P107" s="50"/>
      <c r="Q107" s="224" t="s">
        <v>4241</v>
      </c>
    </row>
    <row r="108" spans="1:17" ht="15.6" x14ac:dyDescent="0.3">
      <c r="A108" s="50" t="s">
        <v>3303</v>
      </c>
      <c r="B108" s="144" t="s">
        <v>3304</v>
      </c>
      <c r="C108" s="73">
        <v>50</v>
      </c>
      <c r="D108" s="47">
        <v>0.03</v>
      </c>
      <c r="E108" s="51">
        <v>20</v>
      </c>
      <c r="F108" s="50"/>
      <c r="G108" s="51"/>
      <c r="H108" s="50"/>
      <c r="I108" s="50"/>
      <c r="J108" s="51"/>
      <c r="K108" s="51"/>
      <c r="L108" s="51"/>
      <c r="M108" s="81"/>
      <c r="N108" s="51"/>
      <c r="O108" s="51"/>
      <c r="P108" s="50"/>
      <c r="Q108" s="51" t="s">
        <v>4242</v>
      </c>
    </row>
    <row r="109" spans="1:17" ht="15.6" x14ac:dyDescent="0.3">
      <c r="A109" s="50" t="s">
        <v>2803</v>
      </c>
      <c r="B109" s="144" t="s">
        <v>4243</v>
      </c>
      <c r="C109" s="73">
        <v>50</v>
      </c>
      <c r="D109" s="47">
        <v>0.21</v>
      </c>
      <c r="E109" s="51"/>
      <c r="F109" s="50"/>
      <c r="G109" s="51"/>
      <c r="H109" s="50"/>
      <c r="I109" s="50"/>
      <c r="J109" s="51"/>
      <c r="K109" s="51"/>
      <c r="L109" s="51"/>
      <c r="M109" s="81"/>
      <c r="N109" s="51"/>
      <c r="O109" s="51"/>
      <c r="P109" s="50"/>
      <c r="Q109" s="224" t="s">
        <v>4237</v>
      </c>
    </row>
    <row r="110" spans="1:17" ht="15.6" x14ac:dyDescent="0.3">
      <c r="A110" s="50" t="s">
        <v>3139</v>
      </c>
      <c r="B110" s="144" t="s">
        <v>3140</v>
      </c>
      <c r="C110" s="73">
        <v>40</v>
      </c>
      <c r="D110" s="47">
        <v>0.05</v>
      </c>
      <c r="E110" s="51">
        <v>20</v>
      </c>
      <c r="F110" s="50"/>
      <c r="G110" s="51"/>
      <c r="H110" s="50"/>
      <c r="I110" s="50"/>
      <c r="J110" s="51"/>
      <c r="K110" s="51"/>
      <c r="L110" s="51"/>
      <c r="M110" s="81"/>
      <c r="N110" s="51"/>
      <c r="O110" s="51"/>
      <c r="P110" s="50"/>
      <c r="Q110" s="51" t="s">
        <v>4244</v>
      </c>
    </row>
    <row r="111" spans="1:17" ht="15.6" x14ac:dyDescent="0.3">
      <c r="A111" s="50" t="s">
        <v>3141</v>
      </c>
      <c r="B111" s="144" t="s">
        <v>3142</v>
      </c>
      <c r="C111" s="73">
        <v>50</v>
      </c>
      <c r="D111" s="47">
        <v>0.22</v>
      </c>
      <c r="E111" s="51">
        <v>20</v>
      </c>
      <c r="F111" s="50"/>
      <c r="G111" s="51"/>
      <c r="H111" s="50"/>
      <c r="I111" s="50"/>
      <c r="J111" s="51"/>
      <c r="K111" s="51"/>
      <c r="L111" s="51"/>
      <c r="M111" s="81"/>
      <c r="N111" s="51"/>
      <c r="O111" s="51"/>
      <c r="P111" s="50"/>
      <c r="Q111" s="51" t="s">
        <v>4244</v>
      </c>
    </row>
    <row r="112" spans="1:17" ht="15.6" x14ac:dyDescent="0.3">
      <c r="A112" s="50" t="s">
        <v>2813</v>
      </c>
      <c r="B112" s="144" t="s">
        <v>4245</v>
      </c>
      <c r="C112" s="73">
        <v>50</v>
      </c>
      <c r="D112" s="47">
        <v>0.51</v>
      </c>
      <c r="E112" s="51"/>
      <c r="F112" s="50"/>
      <c r="G112" s="51"/>
      <c r="H112" s="50"/>
      <c r="I112" s="50"/>
      <c r="J112" s="51"/>
      <c r="K112" s="51"/>
      <c r="L112" s="51" t="s">
        <v>4246</v>
      </c>
      <c r="M112" s="81"/>
      <c r="N112" s="51"/>
      <c r="O112" s="51"/>
      <c r="P112" s="50"/>
      <c r="Q112" s="51" t="s">
        <v>4247</v>
      </c>
    </row>
    <row r="113" spans="1:17" ht="15.6" x14ac:dyDescent="0.3">
      <c r="A113" s="50" t="s">
        <v>2815</v>
      </c>
      <c r="B113" s="144" t="s">
        <v>4427</v>
      </c>
      <c r="C113" s="73">
        <v>50</v>
      </c>
      <c r="D113" s="47">
        <v>0.06</v>
      </c>
      <c r="E113" s="51"/>
      <c r="F113" s="50"/>
      <c r="G113" s="51"/>
      <c r="H113" s="50"/>
      <c r="I113" s="50"/>
      <c r="J113" s="51"/>
      <c r="K113" s="51"/>
      <c r="L113" s="51" t="s">
        <v>4246</v>
      </c>
      <c r="M113" s="81"/>
      <c r="N113" s="51"/>
      <c r="O113" s="51"/>
      <c r="P113" s="50"/>
      <c r="Q113" s="224" t="s">
        <v>4225</v>
      </c>
    </row>
    <row r="114" spans="1:17" ht="15.6" x14ac:dyDescent="0.3">
      <c r="A114" s="50" t="s">
        <v>2814</v>
      </c>
      <c r="B114" s="144" t="s">
        <v>4428</v>
      </c>
      <c r="C114" s="73">
        <v>50</v>
      </c>
      <c r="D114" s="47">
        <v>0.06</v>
      </c>
      <c r="E114" s="51"/>
      <c r="F114" s="50"/>
      <c r="G114" s="51"/>
      <c r="H114" s="50"/>
      <c r="I114" s="50"/>
      <c r="J114" s="51"/>
      <c r="K114" s="51"/>
      <c r="L114" s="51" t="s">
        <v>4246</v>
      </c>
      <c r="M114" s="81"/>
      <c r="N114" s="51"/>
      <c r="O114" s="51"/>
      <c r="P114" s="50"/>
      <c r="Q114" s="224" t="s">
        <v>4225</v>
      </c>
    </row>
    <row r="115" spans="1:17" ht="15.6" x14ac:dyDescent="0.3">
      <c r="A115" s="50" t="s">
        <v>3305</v>
      </c>
      <c r="B115" s="144" t="s">
        <v>3306</v>
      </c>
      <c r="C115" s="73">
        <v>40</v>
      </c>
      <c r="D115" s="47">
        <v>0.03</v>
      </c>
      <c r="E115" s="51">
        <v>20</v>
      </c>
      <c r="F115" s="50"/>
      <c r="G115" s="51"/>
      <c r="H115" s="50"/>
      <c r="I115" s="50"/>
      <c r="J115" s="51"/>
      <c r="K115" s="51"/>
      <c r="L115" s="51"/>
      <c r="M115" s="81"/>
      <c r="N115" s="51"/>
      <c r="O115" s="51"/>
      <c r="P115" s="50"/>
      <c r="Q115" s="51" t="s">
        <v>4248</v>
      </c>
    </row>
    <row r="116" spans="1:17" ht="15.6" x14ac:dyDescent="0.3">
      <c r="A116" s="50" t="s">
        <v>3068</v>
      </c>
      <c r="B116" s="144" t="s">
        <v>3069</v>
      </c>
      <c r="C116" s="73">
        <v>40</v>
      </c>
      <c r="D116" s="47">
        <v>0.33</v>
      </c>
      <c r="E116" s="51">
        <v>20</v>
      </c>
      <c r="F116" s="50"/>
      <c r="G116" s="51"/>
      <c r="H116" s="50"/>
      <c r="I116" s="50"/>
      <c r="J116" s="51"/>
      <c r="K116" s="51"/>
      <c r="L116" s="51"/>
      <c r="M116" s="81"/>
      <c r="N116" s="51"/>
      <c r="O116" s="51"/>
      <c r="P116" s="50"/>
      <c r="Q116" s="224" t="s">
        <v>4249</v>
      </c>
    </row>
    <row r="117" spans="1:17" ht="15.6" x14ac:dyDescent="0.3">
      <c r="A117" s="50" t="s">
        <v>3121</v>
      </c>
      <c r="B117" s="144" t="s">
        <v>3122</v>
      </c>
      <c r="C117" s="73">
        <v>50</v>
      </c>
      <c r="D117" s="47">
        <v>0.04</v>
      </c>
      <c r="E117" s="51">
        <v>20</v>
      </c>
      <c r="F117" s="50"/>
      <c r="G117" s="51"/>
      <c r="H117" s="50"/>
      <c r="I117" s="50"/>
      <c r="J117" s="51"/>
      <c r="K117" s="51"/>
      <c r="L117" s="51"/>
      <c r="M117" s="81"/>
      <c r="N117" s="51"/>
      <c r="O117" s="51"/>
      <c r="P117" s="50"/>
      <c r="Q117" s="51" t="s">
        <v>4290</v>
      </c>
    </row>
    <row r="118" spans="1:17" ht="15.6" x14ac:dyDescent="0.3">
      <c r="A118" s="50" t="s">
        <v>3125</v>
      </c>
      <c r="B118" s="144" t="s">
        <v>3126</v>
      </c>
      <c r="C118" s="73">
        <v>50</v>
      </c>
      <c r="D118" s="47">
        <v>0.32</v>
      </c>
      <c r="E118" s="51">
        <v>20</v>
      </c>
      <c r="F118" s="50"/>
      <c r="G118" s="51"/>
      <c r="H118" s="50"/>
      <c r="I118" s="50"/>
      <c r="J118" s="51"/>
      <c r="K118" s="51"/>
      <c r="L118" s="51"/>
      <c r="M118" s="81"/>
      <c r="N118" s="51"/>
      <c r="O118" s="51"/>
      <c r="P118" s="50"/>
      <c r="Q118" s="51" t="s">
        <v>4290</v>
      </c>
    </row>
    <row r="119" spans="1:17" ht="15.75" customHeight="1" x14ac:dyDescent="0.3">
      <c r="A119" s="50" t="s">
        <v>2989</v>
      </c>
      <c r="B119" s="144" t="s">
        <v>2990</v>
      </c>
      <c r="C119" s="73" t="s">
        <v>3878</v>
      </c>
      <c r="D119" s="47">
        <v>0.63</v>
      </c>
      <c r="E119" s="51">
        <v>12</v>
      </c>
      <c r="F119" s="50"/>
      <c r="G119" s="51"/>
      <c r="H119" s="50"/>
      <c r="I119" s="50"/>
      <c r="J119" s="51"/>
      <c r="K119" s="51"/>
      <c r="L119" s="51"/>
      <c r="M119" s="81"/>
      <c r="N119" s="51"/>
      <c r="O119" s="51"/>
      <c r="P119" s="50"/>
      <c r="Q119" s="265" t="s">
        <v>4250</v>
      </c>
    </row>
    <row r="120" spans="1:17" ht="15.6" x14ac:dyDescent="0.3">
      <c r="A120" s="50" t="s">
        <v>2989</v>
      </c>
      <c r="B120" s="144" t="s">
        <v>2990</v>
      </c>
      <c r="C120" s="73" t="s">
        <v>3878</v>
      </c>
      <c r="D120" s="87">
        <v>3.42</v>
      </c>
      <c r="E120" s="51">
        <v>20</v>
      </c>
      <c r="F120" s="50"/>
      <c r="G120" s="51"/>
      <c r="H120" s="50"/>
      <c r="I120" s="50"/>
      <c r="J120" s="51"/>
      <c r="K120" s="51"/>
      <c r="L120" s="51"/>
      <c r="M120" s="81"/>
      <c r="N120" s="51"/>
      <c r="O120" s="51"/>
      <c r="P120" s="50"/>
      <c r="Q120" s="267"/>
    </row>
    <row r="121" spans="1:17" ht="15.6" x14ac:dyDescent="0.3">
      <c r="A121" s="50" t="s">
        <v>3264</v>
      </c>
      <c r="B121" s="144" t="s">
        <v>3265</v>
      </c>
      <c r="C121" s="73">
        <v>80</v>
      </c>
      <c r="D121" s="47">
        <v>0.71</v>
      </c>
      <c r="E121" s="51">
        <v>20</v>
      </c>
      <c r="F121" s="50"/>
      <c r="G121" s="51"/>
      <c r="H121" s="50"/>
      <c r="I121" s="50"/>
      <c r="J121" s="51"/>
      <c r="K121" s="51"/>
      <c r="L121" s="51"/>
      <c r="M121" s="81"/>
      <c r="N121" s="51"/>
      <c r="O121" s="51"/>
      <c r="P121" s="50"/>
      <c r="Q121" s="51" t="s">
        <v>4251</v>
      </c>
    </row>
    <row r="122" spans="1:17" ht="15.6" x14ac:dyDescent="0.3">
      <c r="A122" s="50" t="s">
        <v>3307</v>
      </c>
      <c r="B122" s="144" t="s">
        <v>3308</v>
      </c>
      <c r="C122" s="73">
        <v>50</v>
      </c>
      <c r="D122" s="47">
        <v>0.05</v>
      </c>
      <c r="E122" s="51">
        <v>20</v>
      </c>
      <c r="F122" s="50"/>
      <c r="G122" s="51"/>
      <c r="H122" s="50"/>
      <c r="I122" s="50"/>
      <c r="J122" s="51"/>
      <c r="K122" s="51"/>
      <c r="L122" s="51"/>
      <c r="M122" s="81"/>
      <c r="N122" s="51"/>
      <c r="O122" s="51"/>
      <c r="P122" s="50"/>
      <c r="Q122" s="51" t="s">
        <v>4252</v>
      </c>
    </row>
    <row r="123" spans="1:17" ht="15.6" x14ac:dyDescent="0.3">
      <c r="A123" s="52" t="s">
        <v>3288</v>
      </c>
      <c r="B123" s="144" t="s">
        <v>3289</v>
      </c>
      <c r="C123" s="112">
        <v>60</v>
      </c>
      <c r="D123" s="58">
        <v>1.3</v>
      </c>
      <c r="E123" s="51">
        <v>42</v>
      </c>
      <c r="F123" s="50"/>
      <c r="G123" s="51"/>
      <c r="H123" s="50"/>
      <c r="I123" s="50"/>
      <c r="J123" s="51"/>
      <c r="K123" s="51"/>
      <c r="L123" s="51"/>
      <c r="M123" s="81"/>
      <c r="N123" s="51"/>
      <c r="O123" s="51"/>
      <c r="P123" s="50"/>
      <c r="Q123" s="110" t="s">
        <v>5457</v>
      </c>
    </row>
    <row r="124" spans="1:17" ht="15.6" x14ac:dyDescent="0.3">
      <c r="A124" s="50" t="s">
        <v>3386</v>
      </c>
      <c r="B124" s="144" t="s">
        <v>3387</v>
      </c>
      <c r="C124" s="73">
        <v>50</v>
      </c>
      <c r="D124" s="47">
        <v>0.1</v>
      </c>
      <c r="E124" s="51">
        <v>20</v>
      </c>
      <c r="F124" s="50"/>
      <c r="G124" s="51"/>
      <c r="H124" s="50"/>
      <c r="I124" s="50"/>
      <c r="J124" s="51"/>
      <c r="K124" s="51"/>
      <c r="L124" s="51"/>
      <c r="M124" s="81"/>
      <c r="N124" s="51"/>
      <c r="O124" s="51"/>
      <c r="P124" s="50"/>
      <c r="Q124" s="224" t="s">
        <v>4148</v>
      </c>
    </row>
    <row r="125" spans="1:17" ht="15.6" x14ac:dyDescent="0.3">
      <c r="A125" s="50" t="s">
        <v>2954</v>
      </c>
      <c r="B125" s="144" t="s">
        <v>2955</v>
      </c>
      <c r="C125" s="73">
        <v>40</v>
      </c>
      <c r="D125" s="47">
        <v>0.24</v>
      </c>
      <c r="E125" s="51">
        <v>16</v>
      </c>
      <c r="F125" s="50"/>
      <c r="G125" s="51"/>
      <c r="H125" s="50"/>
      <c r="I125" s="50"/>
      <c r="J125" s="51"/>
      <c r="K125" s="51"/>
      <c r="L125" s="51"/>
      <c r="M125" s="81"/>
      <c r="N125" s="51"/>
      <c r="O125" s="51"/>
      <c r="P125" s="50"/>
      <c r="Q125" s="224" t="s">
        <v>4253</v>
      </c>
    </row>
    <row r="126" spans="1:17" ht="15.6" x14ac:dyDescent="0.3">
      <c r="A126" s="50" t="s">
        <v>3384</v>
      </c>
      <c r="B126" s="144" t="s">
        <v>3385</v>
      </c>
      <c r="C126" s="73">
        <v>50</v>
      </c>
      <c r="D126" s="47">
        <v>0.67</v>
      </c>
      <c r="E126" s="51">
        <v>20</v>
      </c>
      <c r="F126" s="50"/>
      <c r="G126" s="51"/>
      <c r="H126" s="50"/>
      <c r="I126" s="50"/>
      <c r="J126" s="51"/>
      <c r="K126" s="51"/>
      <c r="L126" s="51"/>
      <c r="M126" s="80"/>
      <c r="N126" s="51"/>
      <c r="O126" s="51"/>
      <c r="P126" s="50"/>
      <c r="Q126" s="224" t="s">
        <v>4148</v>
      </c>
    </row>
    <row r="127" spans="1:17" ht="15.6" x14ac:dyDescent="0.3">
      <c r="A127" s="50" t="s">
        <v>3394</v>
      </c>
      <c r="B127" s="144" t="s">
        <v>3395</v>
      </c>
      <c r="C127" s="73">
        <v>50</v>
      </c>
      <c r="D127" s="47">
        <v>0.35</v>
      </c>
      <c r="E127" s="51">
        <v>20</v>
      </c>
      <c r="F127" s="50"/>
      <c r="G127" s="51"/>
      <c r="H127" s="50"/>
      <c r="I127" s="50"/>
      <c r="J127" s="51"/>
      <c r="K127" s="51"/>
      <c r="L127" s="51"/>
      <c r="M127" s="81"/>
      <c r="N127" s="51"/>
      <c r="O127" s="51"/>
      <c r="P127" s="50"/>
      <c r="Q127" s="51" t="s">
        <v>4254</v>
      </c>
    </row>
    <row r="128" spans="1:17" ht="15.6" x14ac:dyDescent="0.3">
      <c r="A128" s="50" t="s">
        <v>2855</v>
      </c>
      <c r="B128" s="144" t="s">
        <v>2856</v>
      </c>
      <c r="C128" s="73">
        <v>50</v>
      </c>
      <c r="D128" s="47">
        <v>0.02</v>
      </c>
      <c r="E128" s="51">
        <v>20</v>
      </c>
      <c r="F128" s="50"/>
      <c r="G128" s="51"/>
      <c r="H128" s="50"/>
      <c r="I128" s="50"/>
      <c r="J128" s="51"/>
      <c r="K128" s="51"/>
      <c r="L128" s="51"/>
      <c r="M128" s="81"/>
      <c r="N128" s="51"/>
      <c r="O128" s="51"/>
      <c r="P128" s="50"/>
      <c r="Q128" s="51" t="s">
        <v>4255</v>
      </c>
    </row>
    <row r="129" spans="1:17" ht="15.6" x14ac:dyDescent="0.3">
      <c r="A129" s="50" t="s">
        <v>3079</v>
      </c>
      <c r="B129" s="144" t="s">
        <v>4257</v>
      </c>
      <c r="C129" s="73">
        <v>50</v>
      </c>
      <c r="D129" s="47">
        <v>0.28000000000000003</v>
      </c>
      <c r="E129" s="51">
        <v>20</v>
      </c>
      <c r="F129" s="50"/>
      <c r="G129" s="51"/>
      <c r="H129" s="50"/>
      <c r="I129" s="50"/>
      <c r="J129" s="51"/>
      <c r="K129" s="51"/>
      <c r="L129" s="51" t="s">
        <v>4256</v>
      </c>
      <c r="M129" s="81"/>
      <c r="N129" s="51"/>
      <c r="O129" s="51"/>
      <c r="P129" s="50"/>
      <c r="Q129" s="224" t="s">
        <v>4148</v>
      </c>
    </row>
    <row r="130" spans="1:17" ht="15.6" x14ac:dyDescent="0.3">
      <c r="A130" s="50" t="s">
        <v>3209</v>
      </c>
      <c r="B130" s="144" t="s">
        <v>3210</v>
      </c>
      <c r="C130" s="73">
        <v>44</v>
      </c>
      <c r="D130" s="47">
        <v>0.21</v>
      </c>
      <c r="E130" s="51">
        <v>24</v>
      </c>
      <c r="F130" s="50"/>
      <c r="G130" s="51"/>
      <c r="H130" s="50"/>
      <c r="I130" s="50"/>
      <c r="J130" s="51"/>
      <c r="K130" s="51"/>
      <c r="L130" s="51"/>
      <c r="M130" s="81"/>
      <c r="N130" s="51"/>
      <c r="O130" s="51"/>
      <c r="P130" s="50"/>
      <c r="Q130" s="51" t="s">
        <v>4258</v>
      </c>
    </row>
    <row r="131" spans="1:17" ht="15.6" x14ac:dyDescent="0.3">
      <c r="A131" s="50" t="s">
        <v>3309</v>
      </c>
      <c r="B131" s="144" t="s">
        <v>3310</v>
      </c>
      <c r="C131" s="73">
        <v>50</v>
      </c>
      <c r="D131" s="47">
        <v>0.03</v>
      </c>
      <c r="E131" s="51">
        <v>20</v>
      </c>
      <c r="F131" s="50"/>
      <c r="G131" s="51"/>
      <c r="H131" s="50"/>
      <c r="I131" s="50"/>
      <c r="J131" s="51"/>
      <c r="K131" s="51"/>
      <c r="L131" s="51"/>
      <c r="M131" s="81"/>
      <c r="N131" s="51"/>
      <c r="O131" s="51"/>
      <c r="P131" s="50"/>
      <c r="Q131" s="51" t="s">
        <v>4259</v>
      </c>
    </row>
    <row r="132" spans="1:17" ht="15.6" x14ac:dyDescent="0.3">
      <c r="A132" s="50" t="s">
        <v>3173</v>
      </c>
      <c r="B132" s="144" t="s">
        <v>3174</v>
      </c>
      <c r="C132" s="73">
        <v>40</v>
      </c>
      <c r="D132" s="47">
        <v>0.04</v>
      </c>
      <c r="E132" s="51">
        <v>20</v>
      </c>
      <c r="F132" s="50"/>
      <c r="G132" s="51"/>
      <c r="H132" s="50"/>
      <c r="I132" s="50"/>
      <c r="J132" s="51"/>
      <c r="K132" s="51"/>
      <c r="L132" s="51"/>
      <c r="M132" s="81"/>
      <c r="N132" s="51"/>
      <c r="O132" s="51"/>
      <c r="P132" s="50"/>
      <c r="Q132" s="51" t="s">
        <v>4261</v>
      </c>
    </row>
    <row r="133" spans="1:17" ht="15.6" x14ac:dyDescent="0.3">
      <c r="A133" s="50" t="s">
        <v>3311</v>
      </c>
      <c r="B133" s="144" t="s">
        <v>3312</v>
      </c>
      <c r="C133" s="73">
        <v>40</v>
      </c>
      <c r="D133" s="47">
        <v>0.08</v>
      </c>
      <c r="E133" s="51">
        <v>20</v>
      </c>
      <c r="F133" s="50"/>
      <c r="G133" s="51"/>
      <c r="H133" s="50"/>
      <c r="I133" s="50"/>
      <c r="J133" s="51"/>
      <c r="K133" s="51"/>
      <c r="L133" s="51"/>
      <c r="M133" s="81"/>
      <c r="N133" s="51"/>
      <c r="O133" s="51"/>
      <c r="P133" s="50"/>
      <c r="Q133" s="51" t="s">
        <v>4262</v>
      </c>
    </row>
    <row r="134" spans="1:17" ht="15.6" x14ac:dyDescent="0.3">
      <c r="A134" s="50" t="s">
        <v>3065</v>
      </c>
      <c r="B134" s="144" t="s">
        <v>3066</v>
      </c>
      <c r="C134" s="73">
        <v>60</v>
      </c>
      <c r="D134" s="47">
        <v>0.12</v>
      </c>
      <c r="E134" s="51">
        <v>20</v>
      </c>
      <c r="F134" s="50"/>
      <c r="G134" s="51"/>
      <c r="H134" s="50"/>
      <c r="I134" s="50"/>
      <c r="J134" s="51"/>
      <c r="K134" s="51"/>
      <c r="L134" s="51"/>
      <c r="M134" s="81"/>
      <c r="N134" s="51"/>
      <c r="O134" s="51"/>
      <c r="P134" s="50"/>
      <c r="Q134" s="51" t="s">
        <v>4263</v>
      </c>
    </row>
    <row r="135" spans="1:17" ht="15.6" x14ac:dyDescent="0.3">
      <c r="A135" s="50" t="s">
        <v>3001</v>
      </c>
      <c r="B135" s="144" t="s">
        <v>3002</v>
      </c>
      <c r="C135" s="73">
        <v>50</v>
      </c>
      <c r="D135" s="47">
        <v>0.06</v>
      </c>
      <c r="E135" s="51">
        <v>16</v>
      </c>
      <c r="F135" s="50"/>
      <c r="G135" s="51"/>
      <c r="H135" s="50"/>
      <c r="I135" s="50"/>
      <c r="J135" s="51"/>
      <c r="K135" s="51"/>
      <c r="L135" s="51"/>
      <c r="M135" s="81"/>
      <c r="N135" s="51"/>
      <c r="O135" s="51"/>
      <c r="P135" s="50"/>
      <c r="Q135" s="51" t="s">
        <v>4264</v>
      </c>
    </row>
    <row r="136" spans="1:17" ht="15.6" x14ac:dyDescent="0.3">
      <c r="A136" s="50" t="s">
        <v>3156</v>
      </c>
      <c r="B136" s="144" t="s">
        <v>3157</v>
      </c>
      <c r="C136" s="73">
        <v>30</v>
      </c>
      <c r="D136" s="47">
        <v>0.04</v>
      </c>
      <c r="E136" s="51">
        <v>20</v>
      </c>
      <c r="F136" s="50"/>
      <c r="G136" s="51"/>
      <c r="H136" s="50"/>
      <c r="I136" s="50"/>
      <c r="J136" s="51"/>
      <c r="K136" s="51"/>
      <c r="L136" s="51"/>
      <c r="M136" s="81"/>
      <c r="N136" s="51"/>
      <c r="O136" s="51"/>
      <c r="P136" s="50"/>
      <c r="Q136" s="51" t="s">
        <v>4206</v>
      </c>
    </row>
    <row r="137" spans="1:17" ht="15.6" x14ac:dyDescent="0.3">
      <c r="A137" s="52" t="s">
        <v>4457</v>
      </c>
      <c r="B137" s="144" t="s">
        <v>4266</v>
      </c>
      <c r="C137" s="112">
        <v>40</v>
      </c>
      <c r="D137" s="58">
        <v>0.03</v>
      </c>
      <c r="E137" s="51">
        <v>20</v>
      </c>
      <c r="F137" s="50"/>
      <c r="G137" s="51"/>
      <c r="H137" s="50"/>
      <c r="I137" s="50"/>
      <c r="J137" s="51"/>
      <c r="K137" s="51"/>
      <c r="L137" s="51"/>
      <c r="M137" s="81"/>
      <c r="N137" s="51"/>
      <c r="O137" s="51"/>
      <c r="P137" s="50"/>
      <c r="Q137" s="224" t="s">
        <v>4248</v>
      </c>
    </row>
    <row r="138" spans="1:17" ht="15.6" x14ac:dyDescent="0.3">
      <c r="A138" s="50" t="s">
        <v>2751</v>
      </c>
      <c r="B138" s="144" t="s">
        <v>2752</v>
      </c>
      <c r="C138" s="73" t="s">
        <v>3878</v>
      </c>
      <c r="D138" s="47">
        <v>0.04</v>
      </c>
      <c r="E138" s="51">
        <v>16</v>
      </c>
      <c r="F138" s="50"/>
      <c r="G138" s="51"/>
      <c r="H138" s="50"/>
      <c r="I138" s="50"/>
      <c r="J138" s="51"/>
      <c r="K138" s="51"/>
      <c r="L138" s="51"/>
      <c r="M138" s="81"/>
      <c r="N138" s="51"/>
      <c r="O138" s="51"/>
      <c r="P138" s="50"/>
      <c r="Q138" s="51" t="s">
        <v>4267</v>
      </c>
    </row>
    <row r="139" spans="1:17" ht="15.6" x14ac:dyDescent="0.3">
      <c r="A139" s="50" t="s">
        <v>3175</v>
      </c>
      <c r="B139" s="144" t="s">
        <v>3176</v>
      </c>
      <c r="C139" s="73">
        <v>40</v>
      </c>
      <c r="D139" s="47">
        <v>0.04</v>
      </c>
      <c r="E139" s="51">
        <v>20</v>
      </c>
      <c r="F139" s="50"/>
      <c r="G139" s="51"/>
      <c r="H139" s="50"/>
      <c r="I139" s="50"/>
      <c r="J139" s="51"/>
      <c r="K139" s="51"/>
      <c r="L139" s="51"/>
      <c r="M139" s="81"/>
      <c r="N139" s="51"/>
      <c r="O139" s="51" t="s">
        <v>4603</v>
      </c>
      <c r="P139" s="50"/>
      <c r="Q139" s="51" t="s">
        <v>4261</v>
      </c>
    </row>
    <row r="140" spans="1:17" ht="15.6" x14ac:dyDescent="0.3">
      <c r="A140" s="52" t="s">
        <v>3498</v>
      </c>
      <c r="B140" s="144" t="s">
        <v>3499</v>
      </c>
      <c r="C140" s="112">
        <v>50</v>
      </c>
      <c r="D140" s="58">
        <v>0.08</v>
      </c>
      <c r="E140" s="51">
        <v>32</v>
      </c>
      <c r="F140" s="50"/>
      <c r="G140" s="51"/>
      <c r="H140" s="50"/>
      <c r="I140" s="50"/>
      <c r="J140" s="51"/>
      <c r="K140" s="51"/>
      <c r="L140" s="80" t="s">
        <v>4187</v>
      </c>
      <c r="M140" s="83">
        <v>42486</v>
      </c>
      <c r="N140" s="51"/>
      <c r="O140" s="51"/>
      <c r="P140" s="50"/>
      <c r="Q140" s="224" t="s">
        <v>4186</v>
      </c>
    </row>
    <row r="141" spans="1:17" ht="15.6" x14ac:dyDescent="0.3">
      <c r="A141" s="52" t="s">
        <v>3498</v>
      </c>
      <c r="B141" s="144" t="s">
        <v>3499</v>
      </c>
      <c r="C141" s="112">
        <v>50</v>
      </c>
      <c r="D141" s="58">
        <v>0.05</v>
      </c>
      <c r="E141" s="51">
        <v>32</v>
      </c>
      <c r="F141" s="50"/>
      <c r="G141" s="51"/>
      <c r="H141" s="50"/>
      <c r="I141" s="50"/>
      <c r="J141" s="51"/>
      <c r="K141" s="51"/>
      <c r="L141" s="80" t="s">
        <v>4268</v>
      </c>
      <c r="M141" s="83">
        <v>42486</v>
      </c>
      <c r="N141" s="51" t="s">
        <v>4081</v>
      </c>
      <c r="O141" s="51"/>
      <c r="P141" s="50"/>
      <c r="Q141" s="224" t="s">
        <v>4186</v>
      </c>
    </row>
    <row r="142" spans="1:17" ht="15.6" x14ac:dyDescent="0.3">
      <c r="A142" s="50"/>
      <c r="B142" s="144" t="s">
        <v>4338</v>
      </c>
      <c r="C142" s="73">
        <v>59</v>
      </c>
      <c r="D142" s="98">
        <v>0.18</v>
      </c>
      <c r="E142" s="51">
        <v>32</v>
      </c>
      <c r="F142" s="50"/>
      <c r="G142" s="51"/>
      <c r="H142" s="50"/>
      <c r="I142" s="50"/>
      <c r="J142" s="51" t="s">
        <v>4604</v>
      </c>
      <c r="K142" s="51"/>
      <c r="L142" s="80" t="s">
        <v>4339</v>
      </c>
      <c r="M142" s="83">
        <v>43542</v>
      </c>
      <c r="N142" s="80" t="s">
        <v>4076</v>
      </c>
      <c r="O142" s="51" t="s">
        <v>4340</v>
      </c>
      <c r="P142" s="50"/>
      <c r="Q142" s="224" t="s">
        <v>4306</v>
      </c>
    </row>
    <row r="143" spans="1:17" ht="15.6" x14ac:dyDescent="0.3">
      <c r="A143" s="50" t="s">
        <v>2755</v>
      </c>
      <c r="B143" s="144" t="s">
        <v>2756</v>
      </c>
      <c r="C143" s="73" t="s">
        <v>3878</v>
      </c>
      <c r="D143" s="47">
        <v>0.33</v>
      </c>
      <c r="E143" s="51">
        <v>16</v>
      </c>
      <c r="F143" s="50"/>
      <c r="G143" s="51"/>
      <c r="H143" s="50"/>
      <c r="I143" s="50"/>
      <c r="J143" s="51"/>
      <c r="K143" s="51"/>
      <c r="L143" s="51"/>
      <c r="M143" s="81"/>
      <c r="N143" s="51"/>
      <c r="O143" s="51"/>
      <c r="P143" s="50"/>
      <c r="Q143" s="51" t="s">
        <v>4269</v>
      </c>
    </row>
    <row r="144" spans="1:17" ht="15.6" x14ac:dyDescent="0.3">
      <c r="A144" s="50" t="s">
        <v>3246</v>
      </c>
      <c r="B144" s="144" t="s">
        <v>3247</v>
      </c>
      <c r="C144" s="73">
        <v>50</v>
      </c>
      <c r="D144" s="47">
        <v>0.1</v>
      </c>
      <c r="E144" s="51">
        <v>20</v>
      </c>
      <c r="F144" s="50"/>
      <c r="G144" s="51"/>
      <c r="H144" s="50"/>
      <c r="I144" s="50"/>
      <c r="J144" s="51"/>
      <c r="K144" s="51"/>
      <c r="L144" s="51"/>
      <c r="M144" s="81"/>
      <c r="N144" s="51"/>
      <c r="O144" s="51"/>
      <c r="P144" s="50"/>
      <c r="Q144" s="51" t="s">
        <v>4174</v>
      </c>
    </row>
    <row r="145" spans="1:17" ht="15.6" x14ac:dyDescent="0.3">
      <c r="A145" s="50" t="s">
        <v>3521</v>
      </c>
      <c r="B145" s="144" t="s">
        <v>3522</v>
      </c>
      <c r="C145" s="73">
        <v>32</v>
      </c>
      <c r="D145" s="47">
        <v>0.12</v>
      </c>
      <c r="E145" s="51">
        <v>16</v>
      </c>
      <c r="F145" s="50"/>
      <c r="G145" s="51"/>
      <c r="H145" s="50"/>
      <c r="I145" s="50"/>
      <c r="J145" s="51"/>
      <c r="K145" s="51"/>
      <c r="L145" s="51"/>
      <c r="M145" s="81"/>
      <c r="N145" s="51"/>
      <c r="O145" s="51"/>
      <c r="P145" s="50"/>
      <c r="Q145" s="51" t="s">
        <v>4270</v>
      </c>
    </row>
    <row r="146" spans="1:17" ht="15.6" x14ac:dyDescent="0.3">
      <c r="A146" s="50" t="s">
        <v>2775</v>
      </c>
      <c r="B146" s="144" t="s">
        <v>2776</v>
      </c>
      <c r="C146" s="73">
        <v>40</v>
      </c>
      <c r="D146" s="47">
        <v>0.02</v>
      </c>
      <c r="E146" s="51">
        <v>18</v>
      </c>
      <c r="F146" s="50"/>
      <c r="G146" s="51"/>
      <c r="H146" s="50"/>
      <c r="I146" s="50"/>
      <c r="J146" s="51"/>
      <c r="K146" s="51"/>
      <c r="L146" s="51"/>
      <c r="M146" s="81"/>
      <c r="N146" s="51"/>
      <c r="O146" s="51"/>
      <c r="P146" s="50"/>
      <c r="Q146" s="51" t="s">
        <v>4271</v>
      </c>
    </row>
    <row r="147" spans="1:17" ht="15.6" x14ac:dyDescent="0.3">
      <c r="A147" s="50" t="s">
        <v>2890</v>
      </c>
      <c r="B147" s="144" t="s">
        <v>2891</v>
      </c>
      <c r="C147" s="73">
        <v>50</v>
      </c>
      <c r="D147" s="47">
        <v>0.45</v>
      </c>
      <c r="E147" s="51">
        <v>30</v>
      </c>
      <c r="F147" s="50"/>
      <c r="G147" s="51"/>
      <c r="H147" s="50"/>
      <c r="I147" s="50"/>
      <c r="J147" s="51"/>
      <c r="K147" s="51"/>
      <c r="L147" s="51"/>
      <c r="M147" s="81"/>
      <c r="N147" s="51"/>
      <c r="O147" s="51"/>
      <c r="P147" s="50"/>
      <c r="Q147" s="51" t="s">
        <v>4272</v>
      </c>
    </row>
    <row r="148" spans="1:17" ht="15.6" x14ac:dyDescent="0.3">
      <c r="A148" s="50" t="s">
        <v>3436</v>
      </c>
      <c r="B148" s="144" t="s">
        <v>3437</v>
      </c>
      <c r="C148" s="73">
        <v>40</v>
      </c>
      <c r="D148" s="47">
        <v>0.12</v>
      </c>
      <c r="E148" s="51">
        <v>20</v>
      </c>
      <c r="F148" s="50"/>
      <c r="G148" s="51"/>
      <c r="H148" s="50"/>
      <c r="I148" s="50"/>
      <c r="J148" s="51"/>
      <c r="K148" s="51"/>
      <c r="L148" s="51"/>
      <c r="M148" s="81"/>
      <c r="N148" s="51"/>
      <c r="O148" s="51"/>
      <c r="P148" s="50"/>
      <c r="Q148" s="51" t="s">
        <v>4180</v>
      </c>
    </row>
    <row r="149" spans="1:17" ht="15.6" x14ac:dyDescent="0.3">
      <c r="A149" s="50" t="s">
        <v>3438</v>
      </c>
      <c r="B149" s="144" t="s">
        <v>3439</v>
      </c>
      <c r="C149" s="73">
        <v>40</v>
      </c>
      <c r="D149" s="47">
        <v>0.12</v>
      </c>
      <c r="E149" s="51">
        <v>20</v>
      </c>
      <c r="F149" s="50"/>
      <c r="G149" s="51"/>
      <c r="H149" s="50"/>
      <c r="I149" s="50"/>
      <c r="J149" s="51"/>
      <c r="K149" s="51"/>
      <c r="L149" s="51"/>
      <c r="M149" s="81"/>
      <c r="N149" s="51"/>
      <c r="O149" s="51"/>
      <c r="P149" s="50"/>
      <c r="Q149" s="51" t="s">
        <v>4181</v>
      </c>
    </row>
    <row r="150" spans="1:17" ht="15.6" x14ac:dyDescent="0.3">
      <c r="A150" s="50" t="s">
        <v>3484</v>
      </c>
      <c r="B150" s="144" t="s">
        <v>3485</v>
      </c>
      <c r="C150" s="73">
        <v>60</v>
      </c>
      <c r="D150" s="47">
        <v>0.12</v>
      </c>
      <c r="E150" s="51">
        <v>24</v>
      </c>
      <c r="F150" s="50"/>
      <c r="G150" s="51"/>
      <c r="H150" s="50"/>
      <c r="I150" s="50"/>
      <c r="J150" s="51" t="s">
        <v>4057</v>
      </c>
      <c r="K150" s="51" t="s">
        <v>4275</v>
      </c>
      <c r="L150" s="80" t="s">
        <v>4273</v>
      </c>
      <c r="M150" s="83">
        <v>42037</v>
      </c>
      <c r="N150" s="51"/>
      <c r="O150" s="51"/>
      <c r="P150" s="50"/>
      <c r="Q150" s="224" t="s">
        <v>4274</v>
      </c>
    </row>
    <row r="151" spans="1:17" ht="15.6" x14ac:dyDescent="0.3">
      <c r="A151" s="50" t="s">
        <v>3248</v>
      </c>
      <c r="B151" s="144" t="s">
        <v>3249</v>
      </c>
      <c r="C151" s="73">
        <v>50</v>
      </c>
      <c r="D151" s="47">
        <v>0.05</v>
      </c>
      <c r="E151" s="51">
        <v>20</v>
      </c>
      <c r="F151" s="50"/>
      <c r="G151" s="51"/>
      <c r="H151" s="50"/>
      <c r="I151" s="50"/>
      <c r="J151" s="51"/>
      <c r="K151" s="51"/>
      <c r="L151" s="51"/>
      <c r="M151" s="81"/>
      <c r="N151" s="51"/>
      <c r="O151" s="51"/>
      <c r="P151" s="50"/>
      <c r="Q151" s="51" t="s">
        <v>4174</v>
      </c>
    </row>
    <row r="152" spans="1:17" ht="15.6" x14ac:dyDescent="0.3">
      <c r="A152" s="50" t="s">
        <v>3003</v>
      </c>
      <c r="B152" s="144" t="s">
        <v>3004</v>
      </c>
      <c r="C152" s="73">
        <v>50</v>
      </c>
      <c r="D152" s="47">
        <v>7.0000000000000007E-2</v>
      </c>
      <c r="E152" s="51">
        <v>16</v>
      </c>
      <c r="F152" s="50"/>
      <c r="G152" s="51"/>
      <c r="H152" s="50"/>
      <c r="I152" s="50"/>
      <c r="J152" s="51"/>
      <c r="K152" s="51"/>
      <c r="L152" s="51"/>
      <c r="M152" s="81"/>
      <c r="N152" s="51"/>
      <c r="O152" s="51"/>
      <c r="P152" s="50"/>
      <c r="Q152" s="51" t="s">
        <v>4264</v>
      </c>
    </row>
    <row r="153" spans="1:17" ht="15.6" x14ac:dyDescent="0.3">
      <c r="A153" s="50" t="s">
        <v>3313</v>
      </c>
      <c r="B153" s="144" t="s">
        <v>3314</v>
      </c>
      <c r="C153" s="73">
        <v>50</v>
      </c>
      <c r="D153" s="47">
        <v>0.1</v>
      </c>
      <c r="E153" s="51">
        <v>20</v>
      </c>
      <c r="F153" s="50"/>
      <c r="G153" s="51"/>
      <c r="H153" s="50"/>
      <c r="I153" s="50"/>
      <c r="J153" s="51"/>
      <c r="K153" s="51"/>
      <c r="L153" s="51"/>
      <c r="M153" s="81"/>
      <c r="N153" s="51"/>
      <c r="O153" s="51"/>
      <c r="P153" s="50"/>
      <c r="Q153" s="51" t="s">
        <v>4182</v>
      </c>
    </row>
    <row r="154" spans="1:17" ht="15.6" x14ac:dyDescent="0.3">
      <c r="A154" s="50" t="s">
        <v>3315</v>
      </c>
      <c r="B154" s="144" t="s">
        <v>3316</v>
      </c>
      <c r="C154" s="73">
        <v>60</v>
      </c>
      <c r="D154" s="47">
        <v>3.6</v>
      </c>
      <c r="E154" s="51">
        <v>20</v>
      </c>
      <c r="F154" s="50"/>
      <c r="G154" s="51"/>
      <c r="H154" s="50"/>
      <c r="I154" s="50"/>
      <c r="J154" s="51"/>
      <c r="K154" s="51"/>
      <c r="L154" s="51"/>
      <c r="M154" s="81"/>
      <c r="N154" s="51"/>
      <c r="O154" s="51"/>
      <c r="P154" s="50"/>
      <c r="Q154" s="51" t="s">
        <v>4276</v>
      </c>
    </row>
    <row r="155" spans="1:17" ht="15.6" x14ac:dyDescent="0.3">
      <c r="A155" s="50" t="s">
        <v>3158</v>
      </c>
      <c r="B155" s="144" t="s">
        <v>3159</v>
      </c>
      <c r="C155" s="73">
        <v>40</v>
      </c>
      <c r="D155" s="47">
        <v>0.13</v>
      </c>
      <c r="E155" s="51">
        <v>20</v>
      </c>
      <c r="F155" s="50"/>
      <c r="G155" s="51"/>
      <c r="H155" s="50"/>
      <c r="I155" s="50"/>
      <c r="J155" s="51"/>
      <c r="K155" s="51"/>
      <c r="L155" s="51"/>
      <c r="M155" s="81"/>
      <c r="N155" s="51"/>
      <c r="O155" s="51"/>
      <c r="P155" s="50"/>
      <c r="Q155" s="51" t="s">
        <v>4206</v>
      </c>
    </row>
    <row r="156" spans="1:17" ht="15.6" x14ac:dyDescent="0.3">
      <c r="A156" s="50" t="s">
        <v>2777</v>
      </c>
      <c r="B156" s="144" t="s">
        <v>2778</v>
      </c>
      <c r="C156" s="73">
        <v>40</v>
      </c>
      <c r="D156" s="47">
        <v>0.05</v>
      </c>
      <c r="E156" s="51">
        <v>18</v>
      </c>
      <c r="F156" s="50"/>
      <c r="G156" s="51"/>
      <c r="H156" s="50"/>
      <c r="I156" s="50"/>
      <c r="J156" s="51"/>
      <c r="K156" s="51"/>
      <c r="L156" s="51"/>
      <c r="M156" s="81"/>
      <c r="N156" s="51"/>
      <c r="O156" s="51"/>
      <c r="P156" s="50"/>
      <c r="Q156" s="51" t="s">
        <v>4277</v>
      </c>
    </row>
    <row r="157" spans="1:17" ht="15.6" x14ac:dyDescent="0.3">
      <c r="A157" s="50" t="s">
        <v>2779</v>
      </c>
      <c r="B157" s="144" t="s">
        <v>2780</v>
      </c>
      <c r="C157" s="73">
        <v>40</v>
      </c>
      <c r="D157" s="47">
        <v>0.05</v>
      </c>
      <c r="E157" s="51">
        <v>18</v>
      </c>
      <c r="F157" s="50"/>
      <c r="G157" s="51"/>
      <c r="H157" s="50"/>
      <c r="I157" s="50"/>
      <c r="J157" s="51"/>
      <c r="K157" s="51"/>
      <c r="L157" s="51"/>
      <c r="M157" s="81"/>
      <c r="N157" s="100"/>
      <c r="O157" s="51"/>
      <c r="P157" s="50"/>
      <c r="Q157" s="51" t="s">
        <v>4271</v>
      </c>
    </row>
    <row r="158" spans="1:17" ht="15.6" x14ac:dyDescent="0.3">
      <c r="A158" s="50" t="s">
        <v>2826</v>
      </c>
      <c r="B158" s="144" t="s">
        <v>2827</v>
      </c>
      <c r="C158" s="73">
        <v>50</v>
      </c>
      <c r="D158" s="47">
        <v>0.47</v>
      </c>
      <c r="E158" s="51">
        <v>47</v>
      </c>
      <c r="F158" s="50"/>
      <c r="G158" s="51"/>
      <c r="H158" s="50"/>
      <c r="I158" s="50"/>
      <c r="J158" s="51"/>
      <c r="K158" s="51"/>
      <c r="L158" s="51"/>
      <c r="M158" s="81"/>
      <c r="N158" s="51"/>
      <c r="O158" s="51"/>
      <c r="P158" s="50"/>
      <c r="Q158" s="51" t="s">
        <v>4162</v>
      </c>
    </row>
    <row r="159" spans="1:17" ht="15.6" x14ac:dyDescent="0.3">
      <c r="A159" s="50" t="s">
        <v>3087</v>
      </c>
      <c r="B159" s="144" t="s">
        <v>3088</v>
      </c>
      <c r="C159" s="73">
        <v>50</v>
      </c>
      <c r="D159" s="47">
        <v>0.18</v>
      </c>
      <c r="E159" s="51">
        <v>32</v>
      </c>
      <c r="F159" s="50"/>
      <c r="G159" s="51"/>
      <c r="H159" s="50"/>
      <c r="I159" s="50"/>
      <c r="J159" s="51" t="s">
        <v>4604</v>
      </c>
      <c r="K159" s="51"/>
      <c r="L159" s="80" t="s">
        <v>4202</v>
      </c>
      <c r="M159" s="83">
        <v>42453</v>
      </c>
      <c r="N159" s="51" t="s">
        <v>4076</v>
      </c>
      <c r="O159" s="92" t="s">
        <v>4278</v>
      </c>
      <c r="P159" s="50"/>
      <c r="Q159" s="224" t="s">
        <v>4279</v>
      </c>
    </row>
    <row r="160" spans="1:17" ht="15.6" x14ac:dyDescent="0.3">
      <c r="A160" s="50" t="s">
        <v>3317</v>
      </c>
      <c r="B160" s="144" t="s">
        <v>3088</v>
      </c>
      <c r="C160" s="73">
        <v>50</v>
      </c>
      <c r="D160" s="47">
        <v>0.15</v>
      </c>
      <c r="E160" s="51">
        <v>20</v>
      </c>
      <c r="F160" s="50"/>
      <c r="G160" s="51"/>
      <c r="H160" s="50"/>
      <c r="I160" s="50"/>
      <c r="J160" s="51"/>
      <c r="K160" s="51"/>
      <c r="L160" s="51"/>
      <c r="M160" s="81"/>
      <c r="N160" s="51"/>
      <c r="O160" s="51"/>
      <c r="P160" s="50"/>
      <c r="Q160" s="224" t="s">
        <v>4280</v>
      </c>
    </row>
    <row r="161" spans="1:17" ht="15.6" x14ac:dyDescent="0.3">
      <c r="A161" s="50" t="s">
        <v>3035</v>
      </c>
      <c r="B161" s="144" t="s">
        <v>3036</v>
      </c>
      <c r="C161" s="73">
        <v>50</v>
      </c>
      <c r="D161" s="47">
        <v>0.3</v>
      </c>
      <c r="E161" s="51">
        <v>20</v>
      </c>
      <c r="F161" s="50"/>
      <c r="G161" s="51"/>
      <c r="H161" s="50"/>
      <c r="I161" s="50"/>
      <c r="J161" s="51"/>
      <c r="K161" s="51"/>
      <c r="L161" s="51"/>
      <c r="M161" s="81"/>
      <c r="N161" s="51"/>
      <c r="O161" s="51"/>
      <c r="P161" s="50"/>
      <c r="Q161" s="51" t="s">
        <v>4289</v>
      </c>
    </row>
    <row r="162" spans="1:17" ht="15.6" x14ac:dyDescent="0.3">
      <c r="A162" s="50" t="s">
        <v>3250</v>
      </c>
      <c r="B162" s="144" t="s">
        <v>3251</v>
      </c>
      <c r="C162" s="73">
        <v>50</v>
      </c>
      <c r="D162" s="47">
        <v>0.05</v>
      </c>
      <c r="E162" s="51">
        <v>20</v>
      </c>
      <c r="F162" s="50"/>
      <c r="G162" s="51"/>
      <c r="H162" s="50"/>
      <c r="I162" s="50"/>
      <c r="J162" s="51"/>
      <c r="K162" s="51"/>
      <c r="L162" s="51"/>
      <c r="M162" s="81"/>
      <c r="N162" s="51"/>
      <c r="O162" s="51"/>
      <c r="P162" s="50"/>
      <c r="Q162" s="51" t="s">
        <v>4174</v>
      </c>
    </row>
    <row r="163" spans="1:17" ht="15.6" x14ac:dyDescent="0.3">
      <c r="A163" s="50" t="s">
        <v>2761</v>
      </c>
      <c r="B163" s="144" t="s">
        <v>2762</v>
      </c>
      <c r="C163" s="73" t="s">
        <v>3878</v>
      </c>
      <c r="D163" s="47">
        <v>0.05</v>
      </c>
      <c r="E163" s="51">
        <v>12</v>
      </c>
      <c r="F163" s="50"/>
      <c r="G163" s="51"/>
      <c r="H163" s="50"/>
      <c r="I163" s="50"/>
      <c r="J163" s="51"/>
      <c r="K163" s="51"/>
      <c r="L163" s="51"/>
      <c r="M163" s="81"/>
      <c r="N163" s="51"/>
      <c r="O163" s="51"/>
      <c r="P163" s="50"/>
      <c r="Q163" s="51" t="s">
        <v>4198</v>
      </c>
    </row>
    <row r="164" spans="1:17" ht="15.6" x14ac:dyDescent="0.3">
      <c r="A164" s="50" t="s">
        <v>2982</v>
      </c>
      <c r="B164" s="144" t="s">
        <v>2983</v>
      </c>
      <c r="C164" s="73">
        <v>50</v>
      </c>
      <c r="D164" s="47">
        <v>0.11</v>
      </c>
      <c r="E164" s="51">
        <v>20</v>
      </c>
      <c r="F164" s="50"/>
      <c r="G164" s="51"/>
      <c r="H164" s="50"/>
      <c r="I164" s="50"/>
      <c r="J164" s="51" t="s">
        <v>4057</v>
      </c>
      <c r="K164" s="51" t="s">
        <v>4131</v>
      </c>
      <c r="L164" s="80" t="s">
        <v>4281</v>
      </c>
      <c r="M164" s="83">
        <v>40571</v>
      </c>
      <c r="N164" s="80" t="s">
        <v>4081</v>
      </c>
      <c r="O164" s="92" t="s">
        <v>4278</v>
      </c>
      <c r="P164" s="50"/>
      <c r="Q164" s="224" t="s">
        <v>4282</v>
      </c>
    </row>
    <row r="165" spans="1:17" ht="15.6" x14ac:dyDescent="0.3">
      <c r="A165" s="50" t="s">
        <v>3005</v>
      </c>
      <c r="B165" s="144" t="s">
        <v>3006</v>
      </c>
      <c r="C165" s="73">
        <v>50</v>
      </c>
      <c r="D165" s="47">
        <v>0.05</v>
      </c>
      <c r="E165" s="51">
        <v>16</v>
      </c>
      <c r="F165" s="50"/>
      <c r="G165" s="51"/>
      <c r="H165" s="50"/>
      <c r="I165" s="50"/>
      <c r="J165" s="51"/>
      <c r="K165" s="51"/>
      <c r="L165" s="51"/>
      <c r="M165" s="81"/>
      <c r="N165" s="51"/>
      <c r="O165" s="51"/>
      <c r="P165" s="50"/>
      <c r="Q165" s="51" t="s">
        <v>4167</v>
      </c>
    </row>
    <row r="166" spans="1:17" ht="15.6" x14ac:dyDescent="0.3">
      <c r="A166" s="50" t="s">
        <v>3524</v>
      </c>
      <c r="B166" s="144" t="s">
        <v>3525</v>
      </c>
      <c r="C166" s="73">
        <v>50</v>
      </c>
      <c r="D166" s="47">
        <v>0.4</v>
      </c>
      <c r="E166" s="51">
        <v>20</v>
      </c>
      <c r="F166" s="50"/>
      <c r="G166" s="51"/>
      <c r="H166" s="50"/>
      <c r="I166" s="50"/>
      <c r="J166" s="51"/>
      <c r="K166" s="51"/>
      <c r="L166" s="51"/>
      <c r="M166" s="81"/>
      <c r="N166" s="51"/>
      <c r="O166" s="51"/>
      <c r="P166" s="50"/>
      <c r="Q166" s="51" t="s">
        <v>4284</v>
      </c>
    </row>
    <row r="167" spans="1:17" ht="15.6" x14ac:dyDescent="0.3">
      <c r="A167" s="50" t="s">
        <v>2842</v>
      </c>
      <c r="B167" s="144" t="s">
        <v>2852</v>
      </c>
      <c r="C167" s="73" t="s">
        <v>3987</v>
      </c>
      <c r="D167" s="47">
        <v>0.42</v>
      </c>
      <c r="E167" s="51">
        <v>22</v>
      </c>
      <c r="F167" s="50"/>
      <c r="G167" s="51"/>
      <c r="H167" s="50"/>
      <c r="I167" s="50"/>
      <c r="J167" s="51"/>
      <c r="K167" s="51"/>
      <c r="L167" s="51"/>
      <c r="M167" s="81"/>
      <c r="N167" s="51"/>
      <c r="O167" s="51"/>
      <c r="P167" s="50"/>
      <c r="Q167" s="51" t="s">
        <v>4155</v>
      </c>
    </row>
    <row r="168" spans="1:17" ht="15.6" x14ac:dyDescent="0.3">
      <c r="A168" s="50" t="s">
        <v>2914</v>
      </c>
      <c r="B168" s="144" t="s">
        <v>2915</v>
      </c>
      <c r="C168" s="73">
        <v>44</v>
      </c>
      <c r="D168" s="47">
        <v>0.05</v>
      </c>
      <c r="E168" s="51">
        <v>20</v>
      </c>
      <c r="F168" s="50"/>
      <c r="G168" s="51"/>
      <c r="H168" s="50"/>
      <c r="I168" s="50"/>
      <c r="J168" s="51"/>
      <c r="K168" s="51"/>
      <c r="L168" s="51"/>
      <c r="M168" s="81"/>
      <c r="N168" s="51"/>
      <c r="O168" s="51"/>
      <c r="P168" s="50"/>
      <c r="Q168" s="51" t="s">
        <v>4285</v>
      </c>
    </row>
    <row r="169" spans="1:17" ht="15.6" x14ac:dyDescent="0.3">
      <c r="A169" s="50" t="s">
        <v>3280</v>
      </c>
      <c r="B169" s="144" t="s">
        <v>3281</v>
      </c>
      <c r="C169" s="73" t="s">
        <v>3878</v>
      </c>
      <c r="D169" s="47">
        <v>0.43</v>
      </c>
      <c r="E169" s="51">
        <v>12</v>
      </c>
      <c r="F169" s="50"/>
      <c r="G169" s="51"/>
      <c r="H169" s="50"/>
      <c r="I169" s="50"/>
      <c r="J169" s="51"/>
      <c r="K169" s="51"/>
      <c r="L169" s="51"/>
      <c r="M169" s="81"/>
      <c r="N169" s="51"/>
      <c r="O169" s="51"/>
      <c r="P169" s="50"/>
      <c r="Q169" s="51" t="s">
        <v>4286</v>
      </c>
    </row>
    <row r="170" spans="1:17" ht="15.6" x14ac:dyDescent="0.3">
      <c r="A170" s="50" t="s">
        <v>3280</v>
      </c>
      <c r="B170" s="144" t="s">
        <v>3281</v>
      </c>
      <c r="C170" s="73" t="s">
        <v>3878</v>
      </c>
      <c r="D170" s="87">
        <v>0.12</v>
      </c>
      <c r="E170" s="51">
        <v>16</v>
      </c>
      <c r="F170" s="50"/>
      <c r="G170" s="51"/>
      <c r="H170" s="50"/>
      <c r="I170" s="50"/>
      <c r="J170" s="51"/>
      <c r="K170" s="51"/>
      <c r="L170" s="51"/>
      <c r="M170" s="81"/>
      <c r="N170" s="51"/>
      <c r="O170" s="51"/>
      <c r="P170" s="50"/>
      <c r="Q170" s="51" t="s">
        <v>4286</v>
      </c>
    </row>
    <row r="171" spans="1:17" ht="15.6" x14ac:dyDescent="0.3">
      <c r="A171" s="50" t="s">
        <v>2843</v>
      </c>
      <c r="B171" s="144" t="s">
        <v>2844</v>
      </c>
      <c r="C171" s="73">
        <v>40</v>
      </c>
      <c r="D171" s="47">
        <v>0.23</v>
      </c>
      <c r="E171" s="51">
        <v>22</v>
      </c>
      <c r="F171" s="50"/>
      <c r="G171" s="51"/>
      <c r="H171" s="50"/>
      <c r="I171" s="50"/>
      <c r="J171" s="51"/>
      <c r="K171" s="51"/>
      <c r="L171" s="51"/>
      <c r="M171" s="81"/>
      <c r="N171" s="51"/>
      <c r="O171" s="51"/>
      <c r="P171" s="50"/>
      <c r="Q171" s="51" t="s">
        <v>4155</v>
      </c>
    </row>
    <row r="172" spans="1:17" ht="15.6" x14ac:dyDescent="0.3">
      <c r="A172" s="50" t="s">
        <v>2792</v>
      </c>
      <c r="B172" s="144" t="s">
        <v>2793</v>
      </c>
      <c r="C172" s="73" t="s">
        <v>3878</v>
      </c>
      <c r="D172" s="47">
        <v>0.45</v>
      </c>
      <c r="E172" s="51">
        <v>20</v>
      </c>
      <c r="F172" s="50"/>
      <c r="G172" s="51"/>
      <c r="H172" s="50"/>
      <c r="I172" s="50"/>
      <c r="J172" s="51"/>
      <c r="K172" s="51"/>
      <c r="L172" s="51"/>
      <c r="M172" s="81"/>
      <c r="N172" s="51"/>
      <c r="O172" s="51"/>
      <c r="P172" s="50"/>
      <c r="Q172" s="51" t="s">
        <v>4166</v>
      </c>
    </row>
    <row r="173" spans="1:17" ht="15.6" x14ac:dyDescent="0.3">
      <c r="A173" s="50" t="s">
        <v>3318</v>
      </c>
      <c r="B173" s="144" t="s">
        <v>3319</v>
      </c>
      <c r="C173" s="73">
        <v>50</v>
      </c>
      <c r="D173" s="47">
        <v>0.04</v>
      </c>
      <c r="E173" s="51">
        <v>20</v>
      </c>
      <c r="F173" s="50"/>
      <c r="G173" s="51"/>
      <c r="H173" s="50"/>
      <c r="I173" s="50"/>
      <c r="J173" s="51"/>
      <c r="K173" s="51"/>
      <c r="L173" s="51"/>
      <c r="M173" s="81"/>
      <c r="N173" s="51"/>
      <c r="O173" s="51"/>
      <c r="P173" s="50"/>
      <c r="Q173" s="51" t="s">
        <v>4171</v>
      </c>
    </row>
    <row r="174" spans="1:17" ht="15.6" x14ac:dyDescent="0.3">
      <c r="A174" s="50" t="s">
        <v>3266</v>
      </c>
      <c r="B174" s="144" t="s">
        <v>3267</v>
      </c>
      <c r="C174" s="73" t="s">
        <v>4283</v>
      </c>
      <c r="D174" s="47">
        <v>6.41</v>
      </c>
      <c r="E174" s="51">
        <v>20</v>
      </c>
      <c r="F174" s="50"/>
      <c r="G174" s="51"/>
      <c r="H174" s="50"/>
      <c r="I174" s="50"/>
      <c r="J174" s="51"/>
      <c r="K174" s="51"/>
      <c r="L174" s="51"/>
      <c r="M174" s="81"/>
      <c r="N174" s="51"/>
      <c r="O174" s="51"/>
      <c r="P174" s="50"/>
      <c r="Q174" s="51" t="s">
        <v>4287</v>
      </c>
    </row>
    <row r="175" spans="1:17" ht="15.6" x14ac:dyDescent="0.3">
      <c r="A175" s="50"/>
      <c r="B175" s="144" t="s">
        <v>5468</v>
      </c>
      <c r="C175" s="73">
        <v>60</v>
      </c>
      <c r="D175" s="227">
        <v>1.1100000000000001</v>
      </c>
      <c r="E175" s="51">
        <v>36</v>
      </c>
      <c r="F175" s="50"/>
      <c r="G175" s="51"/>
      <c r="H175" s="50"/>
      <c r="I175" s="50"/>
      <c r="J175" s="51"/>
      <c r="K175" s="51"/>
      <c r="L175" s="51" t="s">
        <v>5471</v>
      </c>
      <c r="M175" s="81">
        <v>43843</v>
      </c>
      <c r="N175" s="51"/>
      <c r="O175" s="51"/>
      <c r="P175" s="50"/>
      <c r="Q175" s="51" t="s">
        <v>5469</v>
      </c>
    </row>
    <row r="176" spans="1:17" s="1" customFormat="1" ht="31.2" x14ac:dyDescent="0.3">
      <c r="A176" s="56" t="s">
        <v>3233</v>
      </c>
      <c r="B176" s="145" t="s">
        <v>4455</v>
      </c>
      <c r="C176" s="112">
        <v>60</v>
      </c>
      <c r="D176" s="58">
        <v>0.25</v>
      </c>
      <c r="E176" s="49"/>
      <c r="F176" s="48"/>
      <c r="G176" s="49"/>
      <c r="H176" s="48"/>
      <c r="I176" s="48"/>
      <c r="J176" s="49"/>
      <c r="K176" s="49"/>
      <c r="L176" s="147" t="s">
        <v>4291</v>
      </c>
      <c r="M176" s="148">
        <v>38083</v>
      </c>
      <c r="N176" s="147" t="s">
        <v>4106</v>
      </c>
      <c r="O176" s="49"/>
      <c r="P176" s="48"/>
      <c r="Q176" s="241" t="s">
        <v>4288</v>
      </c>
    </row>
    <row r="177" spans="1:17" s="1" customFormat="1" ht="31.2" x14ac:dyDescent="0.3">
      <c r="A177" s="48" t="s">
        <v>3084</v>
      </c>
      <c r="B177" s="145" t="s">
        <v>4292</v>
      </c>
      <c r="C177" s="73">
        <v>60</v>
      </c>
      <c r="D177" s="141">
        <v>0.69</v>
      </c>
      <c r="E177" s="49">
        <v>20</v>
      </c>
      <c r="F177" s="48"/>
      <c r="G177" s="49"/>
      <c r="H177" s="48"/>
      <c r="I177" s="48"/>
      <c r="J177" s="49"/>
      <c r="K177" s="49"/>
      <c r="L177" s="49"/>
      <c r="M177" s="91"/>
      <c r="N177" s="49"/>
      <c r="O177" s="49"/>
      <c r="P177" s="48"/>
      <c r="Q177" s="241" t="s">
        <v>4274</v>
      </c>
    </row>
    <row r="178" spans="1:17" ht="15.6" x14ac:dyDescent="0.3">
      <c r="A178" s="50" t="s">
        <v>2978</v>
      </c>
      <c r="B178" s="144" t="s">
        <v>2979</v>
      </c>
      <c r="C178" s="73">
        <v>50</v>
      </c>
      <c r="D178" s="47">
        <v>0.42</v>
      </c>
      <c r="E178" s="51">
        <v>20</v>
      </c>
      <c r="F178" s="50"/>
      <c r="G178" s="51"/>
      <c r="H178" s="50"/>
      <c r="I178" s="50"/>
      <c r="J178" s="51"/>
      <c r="K178" s="51"/>
      <c r="L178" s="51"/>
      <c r="M178" s="81"/>
      <c r="N178" s="51"/>
      <c r="O178" s="51"/>
      <c r="P178" s="50"/>
      <c r="Q178" s="51" t="s">
        <v>4295</v>
      </c>
    </row>
    <row r="179" spans="1:17" ht="15.6" x14ac:dyDescent="0.3">
      <c r="A179" s="50" t="s">
        <v>2790</v>
      </c>
      <c r="B179" s="144" t="s">
        <v>2791</v>
      </c>
      <c r="C179" s="73" t="s">
        <v>3878</v>
      </c>
      <c r="D179" s="47">
        <v>1.64</v>
      </c>
      <c r="E179" s="51">
        <v>30</v>
      </c>
      <c r="F179" s="50"/>
      <c r="G179" s="51"/>
      <c r="H179" s="50"/>
      <c r="I179" s="50"/>
      <c r="J179" s="51"/>
      <c r="K179" s="51"/>
      <c r="L179" s="51"/>
      <c r="M179" s="81"/>
      <c r="N179" s="51"/>
      <c r="O179" s="51"/>
      <c r="P179" s="50"/>
      <c r="Q179" s="51" t="s">
        <v>4166</v>
      </c>
    </row>
    <row r="180" spans="1:17" ht="15.6" x14ac:dyDescent="0.3">
      <c r="A180" s="50" t="s">
        <v>2790</v>
      </c>
      <c r="B180" s="144" t="s">
        <v>2791</v>
      </c>
      <c r="C180" s="73">
        <v>60</v>
      </c>
      <c r="D180" s="90">
        <v>0.31</v>
      </c>
      <c r="E180" s="51">
        <v>22</v>
      </c>
      <c r="F180" s="50"/>
      <c r="G180" s="51"/>
      <c r="H180" s="50"/>
      <c r="I180" s="50"/>
      <c r="J180" s="51"/>
      <c r="K180" s="51"/>
      <c r="L180" s="51"/>
      <c r="M180" s="81"/>
      <c r="N180" s="51"/>
      <c r="O180" s="51"/>
      <c r="P180" s="50"/>
      <c r="Q180" s="51" t="s">
        <v>4166</v>
      </c>
    </row>
    <row r="181" spans="1:17" ht="15.6" x14ac:dyDescent="0.3">
      <c r="A181" s="50" t="s">
        <v>3177</v>
      </c>
      <c r="B181" s="144" t="s">
        <v>3178</v>
      </c>
      <c r="C181" s="73">
        <v>40</v>
      </c>
      <c r="D181" s="47">
        <v>0.12</v>
      </c>
      <c r="E181" s="51">
        <v>20</v>
      </c>
      <c r="F181" s="50"/>
      <c r="G181" s="51"/>
      <c r="H181" s="50"/>
      <c r="I181" s="50"/>
      <c r="J181" s="51"/>
      <c r="K181" s="51"/>
      <c r="L181" s="51"/>
      <c r="M181" s="81"/>
      <c r="N181" s="51"/>
      <c r="O181" s="51"/>
      <c r="P181" s="50"/>
      <c r="Q181" s="51" t="s">
        <v>4229</v>
      </c>
    </row>
    <row r="182" spans="1:17" ht="15.6" x14ac:dyDescent="0.3">
      <c r="A182" s="50" t="s">
        <v>2973</v>
      </c>
      <c r="B182" s="144" t="s">
        <v>2974</v>
      </c>
      <c r="C182" s="73">
        <v>50</v>
      </c>
      <c r="D182" s="47">
        <v>0.22</v>
      </c>
      <c r="E182" s="51">
        <v>20</v>
      </c>
      <c r="F182" s="50"/>
      <c r="G182" s="51"/>
      <c r="H182" s="50"/>
      <c r="I182" s="50"/>
      <c r="J182" s="51"/>
      <c r="K182" s="51"/>
      <c r="L182" s="51"/>
      <c r="M182" s="81"/>
      <c r="N182" s="51"/>
      <c r="O182" s="51"/>
      <c r="P182" s="50"/>
      <c r="Q182" s="51" t="s">
        <v>4142</v>
      </c>
    </row>
    <row r="183" spans="1:17" ht="15.6" x14ac:dyDescent="0.3">
      <c r="A183" s="50" t="s">
        <v>3466</v>
      </c>
      <c r="B183" s="144" t="s">
        <v>3467</v>
      </c>
      <c r="C183" s="73">
        <v>60</v>
      </c>
      <c r="D183" s="47">
        <v>0.5</v>
      </c>
      <c r="E183" s="51">
        <v>20</v>
      </c>
      <c r="F183" s="50"/>
      <c r="G183" s="51"/>
      <c r="H183" s="50"/>
      <c r="I183" s="50"/>
      <c r="J183" s="51"/>
      <c r="K183" s="51"/>
      <c r="L183" s="51"/>
      <c r="M183" s="81"/>
      <c r="N183" s="51"/>
      <c r="O183" s="51"/>
      <c r="P183" s="50"/>
      <c r="Q183" s="51" t="s">
        <v>4156</v>
      </c>
    </row>
    <row r="184" spans="1:17" ht="15.6" x14ac:dyDescent="0.3">
      <c r="A184" s="50" t="s">
        <v>2781</v>
      </c>
      <c r="B184" s="144" t="s">
        <v>2782</v>
      </c>
      <c r="C184" s="73">
        <v>40</v>
      </c>
      <c r="D184" s="47">
        <v>0.03</v>
      </c>
      <c r="E184" s="51">
        <v>18</v>
      </c>
      <c r="F184" s="50"/>
      <c r="G184" s="51"/>
      <c r="H184" s="50"/>
      <c r="I184" s="50"/>
      <c r="J184" s="51"/>
      <c r="K184" s="51"/>
      <c r="L184" s="51"/>
      <c r="M184" s="81"/>
      <c r="N184" s="51"/>
      <c r="O184" s="51"/>
      <c r="P184" s="50"/>
      <c r="Q184" s="51" t="s">
        <v>4271</v>
      </c>
    </row>
    <row r="185" spans="1:17" ht="15.6" x14ac:dyDescent="0.3">
      <c r="A185" s="50" t="s">
        <v>3207</v>
      </c>
      <c r="B185" s="144" t="s">
        <v>3208</v>
      </c>
      <c r="C185" s="73">
        <v>60</v>
      </c>
      <c r="D185" s="47">
        <v>0.45</v>
      </c>
      <c r="E185" s="51">
        <v>24</v>
      </c>
      <c r="F185" s="50"/>
      <c r="G185" s="51"/>
      <c r="H185" s="50"/>
      <c r="I185" s="50"/>
      <c r="J185" s="51"/>
      <c r="K185" s="51"/>
      <c r="L185" s="51"/>
      <c r="M185" s="81"/>
      <c r="N185" s="51"/>
      <c r="O185" s="51"/>
      <c r="P185" s="50"/>
      <c r="Q185" s="51" t="s">
        <v>4196</v>
      </c>
    </row>
    <row r="186" spans="1:17" ht="15.6" x14ac:dyDescent="0.3">
      <c r="A186" s="50" t="s">
        <v>3268</v>
      </c>
      <c r="B186" s="144" t="s">
        <v>3269</v>
      </c>
      <c r="C186" s="73">
        <v>80</v>
      </c>
      <c r="D186" s="47">
        <v>0.2</v>
      </c>
      <c r="E186" s="51">
        <v>20</v>
      </c>
      <c r="F186" s="50"/>
      <c r="G186" s="51"/>
      <c r="H186" s="50"/>
      <c r="I186" s="50"/>
      <c r="J186" s="51"/>
      <c r="K186" s="51"/>
      <c r="L186" s="51"/>
      <c r="M186" s="81"/>
      <c r="N186" s="51"/>
      <c r="O186" s="51"/>
      <c r="P186" s="50"/>
      <c r="Q186" s="51" t="s">
        <v>4296</v>
      </c>
    </row>
    <row r="187" spans="1:17" ht="15.6" x14ac:dyDescent="0.3">
      <c r="A187" s="50" t="s">
        <v>3320</v>
      </c>
      <c r="B187" s="144" t="s">
        <v>4294</v>
      </c>
      <c r="C187" s="73">
        <v>50</v>
      </c>
      <c r="D187" s="113">
        <v>0.13</v>
      </c>
      <c r="E187" s="51">
        <v>20</v>
      </c>
      <c r="F187" s="50"/>
      <c r="G187" s="51"/>
      <c r="H187" s="50"/>
      <c r="I187" s="50"/>
      <c r="J187" s="51"/>
      <c r="K187" s="51"/>
      <c r="L187" s="51"/>
      <c r="M187" s="81"/>
      <c r="N187" s="51"/>
      <c r="O187" s="51"/>
      <c r="P187" s="50"/>
      <c r="Q187" s="224" t="s">
        <v>4171</v>
      </c>
    </row>
    <row r="188" spans="1:17" ht="15.6" x14ac:dyDescent="0.3">
      <c r="A188" s="50" t="s">
        <v>3089</v>
      </c>
      <c r="B188" s="144" t="s">
        <v>4293</v>
      </c>
      <c r="C188" s="73">
        <v>50</v>
      </c>
      <c r="D188" s="47">
        <v>0.15</v>
      </c>
      <c r="E188" s="51">
        <v>32</v>
      </c>
      <c r="F188" s="50"/>
      <c r="G188" s="51"/>
      <c r="H188" s="50"/>
      <c r="I188" s="50"/>
      <c r="J188" s="51"/>
      <c r="K188" s="51"/>
      <c r="L188" s="80" t="s">
        <v>4202</v>
      </c>
      <c r="M188" s="83">
        <v>42453</v>
      </c>
      <c r="N188" s="51" t="s">
        <v>4070</v>
      </c>
      <c r="O188" s="51"/>
      <c r="P188" s="50"/>
      <c r="Q188" s="224" t="s">
        <v>4279</v>
      </c>
    </row>
    <row r="189" spans="1:17" ht="15.6" x14ac:dyDescent="0.3">
      <c r="A189" s="50" t="s">
        <v>2811</v>
      </c>
      <c r="B189" s="144" t="s">
        <v>2812</v>
      </c>
      <c r="C189" s="73">
        <v>50</v>
      </c>
      <c r="D189" s="47">
        <v>0.17</v>
      </c>
      <c r="E189" s="51">
        <v>32</v>
      </c>
      <c r="F189" s="50"/>
      <c r="G189" s="51"/>
      <c r="H189" s="50"/>
      <c r="I189" s="50"/>
      <c r="J189" s="51" t="s">
        <v>4604</v>
      </c>
      <c r="K189" s="51" t="s">
        <v>4297</v>
      </c>
      <c r="L189" s="80" t="s">
        <v>4246</v>
      </c>
      <c r="M189" s="81"/>
      <c r="N189" s="80" t="s">
        <v>4081</v>
      </c>
      <c r="O189" s="92" t="s">
        <v>4278</v>
      </c>
      <c r="P189" s="50"/>
      <c r="Q189" s="224" t="s">
        <v>4225</v>
      </c>
    </row>
    <row r="190" spans="1:17" ht="15.6" x14ac:dyDescent="0.3">
      <c r="A190" s="50" t="s">
        <v>2811</v>
      </c>
      <c r="B190" s="144" t="s">
        <v>2812</v>
      </c>
      <c r="C190" s="73">
        <v>50</v>
      </c>
      <c r="D190" s="90">
        <v>0.05</v>
      </c>
      <c r="E190" s="51">
        <v>32</v>
      </c>
      <c r="F190" s="50"/>
      <c r="G190" s="51"/>
      <c r="H190" s="50"/>
      <c r="I190" s="50"/>
      <c r="J190" s="51" t="s">
        <v>4604</v>
      </c>
      <c r="K190" s="51" t="s">
        <v>4297</v>
      </c>
      <c r="L190" s="80" t="s">
        <v>4298</v>
      </c>
      <c r="M190" s="83">
        <v>40945</v>
      </c>
      <c r="N190" s="51"/>
      <c r="O190" s="51"/>
      <c r="P190" s="50"/>
      <c r="Q190" s="224" t="s">
        <v>4225</v>
      </c>
    </row>
    <row r="191" spans="1:17" ht="15.6" x14ac:dyDescent="0.3">
      <c r="A191" s="50" t="s">
        <v>2811</v>
      </c>
      <c r="B191" s="144" t="s">
        <v>2812</v>
      </c>
      <c r="C191" s="73">
        <v>50</v>
      </c>
      <c r="D191" s="90">
        <v>0.08</v>
      </c>
      <c r="E191" s="51">
        <v>32</v>
      </c>
      <c r="F191" s="50"/>
      <c r="G191" s="51"/>
      <c r="H191" s="50"/>
      <c r="I191" s="50"/>
      <c r="J191" s="51" t="s">
        <v>4604</v>
      </c>
      <c r="K191" s="51" t="s">
        <v>4297</v>
      </c>
      <c r="L191" s="80" t="s">
        <v>4220</v>
      </c>
      <c r="M191" s="83">
        <v>40945</v>
      </c>
      <c r="N191" s="80" t="s">
        <v>4076</v>
      </c>
      <c r="O191" s="51"/>
      <c r="P191" s="50"/>
      <c r="Q191" s="224" t="s">
        <v>4225</v>
      </c>
    </row>
    <row r="192" spans="1:17" ht="15.6" x14ac:dyDescent="0.3">
      <c r="A192" s="50" t="s">
        <v>3161</v>
      </c>
      <c r="B192" s="144" t="s">
        <v>3162</v>
      </c>
      <c r="C192" s="73">
        <v>50</v>
      </c>
      <c r="D192" s="47">
        <v>0.06</v>
      </c>
      <c r="E192" s="51">
        <v>20</v>
      </c>
      <c r="F192" s="50"/>
      <c r="G192" s="51"/>
      <c r="H192" s="50"/>
      <c r="I192" s="50"/>
      <c r="J192" s="51"/>
      <c r="K192" s="51"/>
      <c r="L192" s="51"/>
      <c r="M192" s="81"/>
      <c r="N192" s="51"/>
      <c r="O192" s="51"/>
      <c r="P192" s="50"/>
      <c r="Q192" s="51" t="s">
        <v>4206</v>
      </c>
    </row>
    <row r="193" spans="1:17" ht="15.6" x14ac:dyDescent="0.3">
      <c r="A193" s="50" t="s">
        <v>3412</v>
      </c>
      <c r="B193" s="144" t="s">
        <v>3413</v>
      </c>
      <c r="C193" s="73">
        <v>40</v>
      </c>
      <c r="D193" s="47">
        <v>0.15</v>
      </c>
      <c r="E193" s="51">
        <v>16</v>
      </c>
      <c r="F193" s="50"/>
      <c r="G193" s="51"/>
      <c r="H193" s="50"/>
      <c r="I193" s="50"/>
      <c r="J193" s="51"/>
      <c r="K193" s="51"/>
      <c r="L193" s="51"/>
      <c r="M193" s="81"/>
      <c r="N193" s="51"/>
      <c r="O193" s="51"/>
      <c r="P193" s="50"/>
      <c r="Q193" s="51" t="s">
        <v>4231</v>
      </c>
    </row>
    <row r="194" spans="1:17" ht="15.6" x14ac:dyDescent="0.3">
      <c r="A194" s="50" t="s">
        <v>3468</v>
      </c>
      <c r="B194" s="144" t="s">
        <v>3469</v>
      </c>
      <c r="C194" s="73">
        <v>60</v>
      </c>
      <c r="D194" s="58">
        <v>0.22</v>
      </c>
      <c r="E194" s="51">
        <v>20</v>
      </c>
      <c r="F194" s="50"/>
      <c r="G194" s="51"/>
      <c r="H194" s="50"/>
      <c r="I194" s="50"/>
      <c r="J194" s="51"/>
      <c r="K194" s="51"/>
      <c r="L194" s="51"/>
      <c r="M194" s="81"/>
      <c r="N194" s="51"/>
      <c r="O194" s="51"/>
      <c r="P194" s="50"/>
      <c r="Q194" s="51" t="s">
        <v>4274</v>
      </c>
    </row>
    <row r="195" spans="1:17" ht="15.6" x14ac:dyDescent="0.3">
      <c r="A195" s="50" t="s">
        <v>3179</v>
      </c>
      <c r="B195" s="144" t="s">
        <v>3180</v>
      </c>
      <c r="C195" s="73">
        <v>40</v>
      </c>
      <c r="D195" s="47">
        <v>0.08</v>
      </c>
      <c r="E195" s="51">
        <v>20</v>
      </c>
      <c r="F195" s="50"/>
      <c r="G195" s="51"/>
      <c r="H195" s="50"/>
      <c r="I195" s="50"/>
      <c r="J195" s="51"/>
      <c r="K195" s="51"/>
      <c r="L195" s="51"/>
      <c r="M195" s="81"/>
      <c r="N195" s="51"/>
      <c r="O195" s="51"/>
      <c r="P195" s="50"/>
      <c r="Q195" s="51" t="s">
        <v>4229</v>
      </c>
    </row>
    <row r="196" spans="1:17" ht="15.6" x14ac:dyDescent="0.3">
      <c r="A196" s="50" t="s">
        <v>3420</v>
      </c>
      <c r="B196" s="144" t="s">
        <v>3421</v>
      </c>
      <c r="C196" s="73">
        <v>40</v>
      </c>
      <c r="D196" s="47">
        <v>0.16</v>
      </c>
      <c r="E196" s="51">
        <v>20</v>
      </c>
      <c r="F196" s="50"/>
      <c r="G196" s="51"/>
      <c r="H196" s="50"/>
      <c r="I196" s="50"/>
      <c r="J196" s="51"/>
      <c r="K196" s="51"/>
      <c r="L196" s="51"/>
      <c r="M196" s="81"/>
      <c r="N196" s="51"/>
      <c r="O196" s="51"/>
      <c r="P196" s="50"/>
      <c r="Q196" s="51" t="s">
        <v>4299</v>
      </c>
    </row>
    <row r="197" spans="1:17" ht="15.6" x14ac:dyDescent="0.3">
      <c r="A197" s="50" t="s">
        <v>3420</v>
      </c>
      <c r="B197" s="144" t="s">
        <v>3421</v>
      </c>
      <c r="C197" s="73">
        <v>50</v>
      </c>
      <c r="D197" s="90">
        <v>0.14000000000000001</v>
      </c>
      <c r="E197" s="51">
        <v>20</v>
      </c>
      <c r="F197" s="50"/>
      <c r="G197" s="51"/>
      <c r="H197" s="50"/>
      <c r="I197" s="50"/>
      <c r="J197" s="51"/>
      <c r="K197" s="51"/>
      <c r="L197" s="51"/>
      <c r="M197" s="81"/>
      <c r="N197" s="51"/>
      <c r="O197" s="51"/>
      <c r="P197" s="50"/>
      <c r="Q197" s="51" t="s">
        <v>4300</v>
      </c>
    </row>
    <row r="198" spans="1:17" ht="15.6" x14ac:dyDescent="0.3">
      <c r="A198" s="50" t="s">
        <v>3039</v>
      </c>
      <c r="B198" s="144" t="s">
        <v>3040</v>
      </c>
      <c r="C198" s="73">
        <v>50</v>
      </c>
      <c r="D198" s="47">
        <v>0.04</v>
      </c>
      <c r="E198" s="51">
        <v>32</v>
      </c>
      <c r="F198" s="50"/>
      <c r="G198" s="51"/>
      <c r="H198" s="50"/>
      <c r="I198" s="50"/>
      <c r="J198" s="51"/>
      <c r="K198" s="51"/>
      <c r="L198" s="51"/>
      <c r="M198" s="81"/>
      <c r="N198" s="51"/>
      <c r="O198" s="51"/>
      <c r="P198" s="50"/>
      <c r="Q198" s="51" t="s">
        <v>4179</v>
      </c>
    </row>
    <row r="199" spans="1:17" ht="15.6" x14ac:dyDescent="0.3">
      <c r="A199" s="50" t="s">
        <v>2962</v>
      </c>
      <c r="B199" s="144" t="s">
        <v>2963</v>
      </c>
      <c r="C199" s="73">
        <v>50</v>
      </c>
      <c r="D199" s="47">
        <v>0.18</v>
      </c>
      <c r="E199" s="51">
        <v>30</v>
      </c>
      <c r="F199" s="50"/>
      <c r="G199" s="51"/>
      <c r="H199" s="50"/>
      <c r="I199" s="50"/>
      <c r="J199" s="51"/>
      <c r="K199" s="51"/>
      <c r="L199" s="51"/>
      <c r="M199" s="81"/>
      <c r="N199" s="51"/>
      <c r="O199" s="51"/>
      <c r="P199" s="50"/>
      <c r="Q199" s="51" t="s">
        <v>4194</v>
      </c>
    </row>
    <row r="200" spans="1:17" ht="15.6" x14ac:dyDescent="0.3">
      <c r="A200" s="50" t="s">
        <v>3119</v>
      </c>
      <c r="B200" s="144" t="s">
        <v>3120</v>
      </c>
      <c r="C200" s="73">
        <v>60</v>
      </c>
      <c r="D200" s="47">
        <v>0.75</v>
      </c>
      <c r="E200" s="51">
        <v>20</v>
      </c>
      <c r="F200" s="50"/>
      <c r="G200" s="51"/>
      <c r="H200" s="50"/>
      <c r="I200" s="50"/>
      <c r="J200" s="51"/>
      <c r="K200" s="51"/>
      <c r="L200" s="51"/>
      <c r="M200" s="81"/>
      <c r="N200" s="51"/>
      <c r="O200" s="51"/>
      <c r="P200" s="50"/>
      <c r="Q200" s="51" t="s">
        <v>4301</v>
      </c>
    </row>
    <row r="201" spans="1:17" ht="15.6" x14ac:dyDescent="0.3">
      <c r="A201" s="50" t="s">
        <v>3143</v>
      </c>
      <c r="B201" s="144" t="s">
        <v>3144</v>
      </c>
      <c r="C201" s="73">
        <v>60</v>
      </c>
      <c r="D201" s="47">
        <v>0.22</v>
      </c>
      <c r="E201" s="51">
        <v>20</v>
      </c>
      <c r="F201" s="50"/>
      <c r="G201" s="51"/>
      <c r="H201" s="50"/>
      <c r="I201" s="50"/>
      <c r="J201" s="51"/>
      <c r="K201" s="51"/>
      <c r="L201" s="51"/>
      <c r="M201" s="81"/>
      <c r="N201" s="51"/>
      <c r="O201" s="51"/>
      <c r="P201" s="50"/>
      <c r="Q201" s="51" t="s">
        <v>4302</v>
      </c>
    </row>
    <row r="202" spans="1:17" ht="15.6" x14ac:dyDescent="0.3">
      <c r="A202" s="50" t="s">
        <v>3123</v>
      </c>
      <c r="B202" s="144" t="s">
        <v>3124</v>
      </c>
      <c r="C202" s="73">
        <v>50</v>
      </c>
      <c r="D202" s="47">
        <v>0.09</v>
      </c>
      <c r="E202" s="51">
        <v>20</v>
      </c>
      <c r="F202" s="50"/>
      <c r="G202" s="51"/>
      <c r="H202" s="50"/>
      <c r="I202" s="50"/>
      <c r="J202" s="51"/>
      <c r="K202" s="51"/>
      <c r="L202" s="51"/>
      <c r="M202" s="81"/>
      <c r="N202" s="51"/>
      <c r="O202" s="51"/>
      <c r="P202" s="50"/>
      <c r="Q202" s="51" t="s">
        <v>4290</v>
      </c>
    </row>
    <row r="203" spans="1:17" ht="15.6" x14ac:dyDescent="0.3">
      <c r="A203" s="50" t="s">
        <v>3127</v>
      </c>
      <c r="B203" s="144" t="s">
        <v>3128</v>
      </c>
      <c r="C203" s="73">
        <v>50</v>
      </c>
      <c r="D203" s="47">
        <v>0.35</v>
      </c>
      <c r="E203" s="51">
        <v>20</v>
      </c>
      <c r="F203" s="50"/>
      <c r="G203" s="51"/>
      <c r="H203" s="50"/>
      <c r="I203" s="50"/>
      <c r="J203" s="51"/>
      <c r="K203" s="51"/>
      <c r="L203" s="51"/>
      <c r="M203" s="81"/>
      <c r="N203" s="51"/>
      <c r="O203" s="51"/>
      <c r="P203" s="50"/>
      <c r="Q203" s="51" t="s">
        <v>4303</v>
      </c>
    </row>
    <row r="204" spans="1:17" ht="15.6" x14ac:dyDescent="0.3">
      <c r="A204" s="50"/>
      <c r="B204" s="144" t="s">
        <v>5470</v>
      </c>
      <c r="C204" s="73">
        <v>60</v>
      </c>
      <c r="D204" s="227">
        <v>0.43</v>
      </c>
      <c r="E204" s="51">
        <v>36</v>
      </c>
      <c r="F204" s="50"/>
      <c r="G204" s="51"/>
      <c r="H204" s="50"/>
      <c r="I204" s="50"/>
      <c r="J204" s="51"/>
      <c r="K204" s="51"/>
      <c r="L204" s="51" t="s">
        <v>5471</v>
      </c>
      <c r="M204" s="81">
        <v>43843</v>
      </c>
      <c r="N204" s="51"/>
      <c r="O204" s="51"/>
      <c r="P204" s="50"/>
      <c r="Q204" s="51" t="s">
        <v>5469</v>
      </c>
    </row>
    <row r="205" spans="1:17" ht="15.6" x14ac:dyDescent="0.3">
      <c r="A205" s="50" t="s">
        <v>2908</v>
      </c>
      <c r="B205" s="144" t="s">
        <v>2909</v>
      </c>
      <c r="C205" s="73">
        <v>50</v>
      </c>
      <c r="D205" s="47">
        <v>0.32</v>
      </c>
      <c r="E205" s="51">
        <v>30</v>
      </c>
      <c r="F205" s="50"/>
      <c r="G205" s="51"/>
      <c r="H205" s="50"/>
      <c r="I205" s="50"/>
      <c r="J205" s="51"/>
      <c r="K205" s="51"/>
      <c r="L205" s="51"/>
      <c r="M205" s="81"/>
      <c r="N205" s="51"/>
      <c r="O205" s="51"/>
      <c r="P205" s="50"/>
      <c r="Q205" s="51" t="s">
        <v>4304</v>
      </c>
    </row>
    <row r="206" spans="1:17" ht="15.6" x14ac:dyDescent="0.3">
      <c r="A206" s="50" t="s">
        <v>3270</v>
      </c>
      <c r="B206" s="144" t="s">
        <v>3271</v>
      </c>
      <c r="C206" s="73">
        <v>80</v>
      </c>
      <c r="D206" s="47">
        <v>0.5</v>
      </c>
      <c r="E206" s="51">
        <v>20</v>
      </c>
      <c r="F206" s="50"/>
      <c r="G206" s="51"/>
      <c r="H206" s="50"/>
      <c r="I206" s="50"/>
      <c r="J206" s="51"/>
      <c r="K206" s="51"/>
      <c r="L206" s="51"/>
      <c r="M206" s="81"/>
      <c r="N206" s="51"/>
      <c r="O206" s="51"/>
      <c r="P206" s="50"/>
      <c r="Q206" s="51" t="s">
        <v>4305</v>
      </c>
    </row>
    <row r="207" spans="1:17" ht="15.6" x14ac:dyDescent="0.3">
      <c r="A207" s="50" t="s">
        <v>3201</v>
      </c>
      <c r="B207" s="144" t="s">
        <v>3202</v>
      </c>
      <c r="C207" s="73" t="s">
        <v>3878</v>
      </c>
      <c r="D207" s="47">
        <v>0.97</v>
      </c>
      <c r="E207" s="51">
        <v>64</v>
      </c>
      <c r="F207" s="50"/>
      <c r="G207" s="51"/>
      <c r="H207" s="50"/>
      <c r="I207" s="50"/>
      <c r="J207" s="51"/>
      <c r="K207" s="51"/>
      <c r="L207" s="51"/>
      <c r="M207" s="81"/>
      <c r="N207" s="51"/>
      <c r="O207" s="51"/>
      <c r="P207" s="50"/>
      <c r="Q207" s="224" t="s">
        <v>4306</v>
      </c>
    </row>
    <row r="208" spans="1:17" ht="15.6" x14ac:dyDescent="0.3">
      <c r="A208" s="50" t="s">
        <v>3090</v>
      </c>
      <c r="B208" s="144" t="s">
        <v>4307</v>
      </c>
      <c r="C208" s="73">
        <v>50</v>
      </c>
      <c r="D208" s="47">
        <v>0.08</v>
      </c>
      <c r="E208" s="51">
        <v>20</v>
      </c>
      <c r="F208" s="50"/>
      <c r="G208" s="51"/>
      <c r="H208" s="50"/>
      <c r="I208" s="50"/>
      <c r="J208" s="51"/>
      <c r="K208" s="51"/>
      <c r="L208" s="80" t="s">
        <v>4202</v>
      </c>
      <c r="M208" s="83">
        <v>42453</v>
      </c>
      <c r="N208" s="51"/>
      <c r="O208" s="51"/>
      <c r="P208" s="50"/>
      <c r="Q208" s="224" t="s">
        <v>4279</v>
      </c>
    </row>
    <row r="209" spans="1:17" ht="15.6" x14ac:dyDescent="0.3">
      <c r="A209" s="50" t="s">
        <v>2892</v>
      </c>
      <c r="B209" s="144" t="s">
        <v>2893</v>
      </c>
      <c r="C209" s="73">
        <v>50</v>
      </c>
      <c r="D209" s="47">
        <v>0.04</v>
      </c>
      <c r="E209" s="51">
        <v>30</v>
      </c>
      <c r="F209" s="50"/>
      <c r="G209" s="51"/>
      <c r="H209" s="50"/>
      <c r="I209" s="50"/>
      <c r="J209" s="51"/>
      <c r="K209" s="51"/>
      <c r="L209" s="51"/>
      <c r="M209" s="81"/>
      <c r="N209" s="51"/>
      <c r="O209" s="51"/>
      <c r="P209" s="50"/>
      <c r="Q209" s="51" t="s">
        <v>4192</v>
      </c>
    </row>
    <row r="210" spans="1:17" ht="15.6" x14ac:dyDescent="0.3">
      <c r="A210" s="50" t="s">
        <v>2894</v>
      </c>
      <c r="B210" s="144" t="s">
        <v>2895</v>
      </c>
      <c r="C210" s="73">
        <v>50</v>
      </c>
      <c r="D210" s="47">
        <v>7.0000000000000007E-2</v>
      </c>
      <c r="E210" s="51">
        <v>30</v>
      </c>
      <c r="F210" s="50"/>
      <c r="G210" s="51"/>
      <c r="H210" s="50"/>
      <c r="I210" s="50"/>
      <c r="J210" s="51"/>
      <c r="K210" s="51"/>
      <c r="L210" s="51"/>
      <c r="M210" s="81"/>
      <c r="N210" s="51"/>
      <c r="O210" s="51"/>
      <c r="P210" s="50"/>
      <c r="Q210" s="51" t="s">
        <v>4192</v>
      </c>
    </row>
    <row r="211" spans="1:17" ht="15.6" x14ac:dyDescent="0.3">
      <c r="A211" s="50" t="s">
        <v>3007</v>
      </c>
      <c r="B211" s="144" t="s">
        <v>3008</v>
      </c>
      <c r="C211" s="73">
        <v>50</v>
      </c>
      <c r="D211" s="47">
        <v>0.02</v>
      </c>
      <c r="E211" s="51">
        <v>16</v>
      </c>
      <c r="F211" s="50"/>
      <c r="G211" s="51"/>
      <c r="H211" s="50"/>
      <c r="I211" s="50"/>
      <c r="J211" s="51"/>
      <c r="K211" s="51"/>
      <c r="L211" s="51"/>
      <c r="M211" s="81"/>
      <c r="N211" s="51"/>
      <c r="O211" s="51"/>
      <c r="P211" s="50"/>
      <c r="Q211" s="51" t="s">
        <v>4311</v>
      </c>
    </row>
    <row r="212" spans="1:17" ht="15.6" x14ac:dyDescent="0.3">
      <c r="A212" s="50" t="s">
        <v>2896</v>
      </c>
      <c r="B212" s="144" t="s">
        <v>2897</v>
      </c>
      <c r="C212" s="73">
        <v>50</v>
      </c>
      <c r="D212" s="47">
        <v>0.14000000000000001</v>
      </c>
      <c r="E212" s="51">
        <v>30</v>
      </c>
      <c r="F212" s="50"/>
      <c r="G212" s="51"/>
      <c r="H212" s="50"/>
      <c r="I212" s="50"/>
      <c r="J212" s="51"/>
      <c r="K212" s="51"/>
      <c r="L212" s="51"/>
      <c r="M212" s="81"/>
      <c r="N212" s="51"/>
      <c r="O212" s="51"/>
      <c r="P212" s="50"/>
      <c r="Q212" s="51" t="s">
        <v>4192</v>
      </c>
    </row>
    <row r="213" spans="1:17" ht="15.6" x14ac:dyDescent="0.3">
      <c r="A213" s="52" t="s">
        <v>3375</v>
      </c>
      <c r="B213" s="144" t="s">
        <v>3376</v>
      </c>
      <c r="C213" s="112">
        <v>50</v>
      </c>
      <c r="D213" s="58">
        <v>0.17</v>
      </c>
      <c r="E213" s="51">
        <v>20</v>
      </c>
      <c r="F213" s="50"/>
      <c r="G213" s="51"/>
      <c r="H213" s="50"/>
      <c r="I213" s="50"/>
      <c r="J213" s="51"/>
      <c r="K213" s="51"/>
      <c r="L213" s="51"/>
      <c r="M213" s="81"/>
      <c r="N213" s="51"/>
      <c r="O213" s="51"/>
      <c r="P213" s="50"/>
      <c r="Q213" s="51" t="s">
        <v>4312</v>
      </c>
    </row>
    <row r="214" spans="1:17" ht="15.6" x14ac:dyDescent="0.3">
      <c r="A214" s="50" t="s">
        <v>3541</v>
      </c>
      <c r="B214" s="144" t="s">
        <v>3542</v>
      </c>
      <c r="C214" s="73">
        <v>60</v>
      </c>
      <c r="D214" s="47">
        <v>0.14000000000000001</v>
      </c>
      <c r="E214" s="51">
        <v>20</v>
      </c>
      <c r="F214" s="50"/>
      <c r="G214" s="51"/>
      <c r="H214" s="50"/>
      <c r="I214" s="50"/>
      <c r="J214" s="51"/>
      <c r="K214" s="51"/>
      <c r="L214" s="51"/>
      <c r="M214" s="81"/>
      <c r="N214" s="51"/>
      <c r="O214" s="51"/>
      <c r="P214" s="50"/>
      <c r="Q214" s="51" t="s">
        <v>4313</v>
      </c>
    </row>
    <row r="215" spans="1:17" ht="15.6" x14ac:dyDescent="0.3">
      <c r="A215" s="50" t="s">
        <v>2932</v>
      </c>
      <c r="B215" s="144" t="s">
        <v>2933</v>
      </c>
      <c r="C215" s="73">
        <v>50</v>
      </c>
      <c r="D215" s="47">
        <v>0.06</v>
      </c>
      <c r="E215" s="51">
        <v>18</v>
      </c>
      <c r="F215" s="50"/>
      <c r="G215" s="51"/>
      <c r="H215" s="50"/>
      <c r="I215" s="50"/>
      <c r="J215" s="51"/>
      <c r="K215" s="51"/>
      <c r="L215" s="51"/>
      <c r="M215" s="81"/>
      <c r="N215" s="51"/>
      <c r="O215" s="51"/>
      <c r="P215" s="50"/>
      <c r="Q215" s="51" t="s">
        <v>4143</v>
      </c>
    </row>
    <row r="216" spans="1:17" ht="15.6" x14ac:dyDescent="0.3">
      <c r="A216" s="50" t="s">
        <v>3181</v>
      </c>
      <c r="B216" s="144" t="s">
        <v>3182</v>
      </c>
      <c r="C216" s="73">
        <v>50</v>
      </c>
      <c r="D216" s="47">
        <v>0.05</v>
      </c>
      <c r="E216" s="51">
        <v>20</v>
      </c>
      <c r="F216" s="50"/>
      <c r="G216" s="51"/>
      <c r="H216" s="50"/>
      <c r="I216" s="50"/>
      <c r="J216" s="51"/>
      <c r="K216" s="51"/>
      <c r="L216" s="51"/>
      <c r="M216" s="81"/>
      <c r="N216" s="51"/>
      <c r="O216" s="51"/>
      <c r="P216" s="50"/>
      <c r="Q216" s="51" t="s">
        <v>4215</v>
      </c>
    </row>
    <row r="217" spans="1:17" ht="15.6" x14ac:dyDescent="0.3">
      <c r="A217" s="50" t="s">
        <v>3076</v>
      </c>
      <c r="B217" s="144" t="s">
        <v>3077</v>
      </c>
      <c r="C217" s="73" t="s">
        <v>3903</v>
      </c>
      <c r="D217" s="47">
        <v>0.33</v>
      </c>
      <c r="E217" s="51">
        <v>20</v>
      </c>
      <c r="F217" s="50"/>
      <c r="G217" s="51"/>
      <c r="H217" s="50"/>
      <c r="I217" s="50"/>
      <c r="J217" s="51"/>
      <c r="K217" s="51"/>
      <c r="L217" s="51"/>
      <c r="M217" s="81"/>
      <c r="N217" s="51"/>
      <c r="O217" s="51"/>
      <c r="P217" s="50"/>
      <c r="Q217" s="51" t="s">
        <v>4314</v>
      </c>
    </row>
    <row r="218" spans="1:17" ht="15.6" x14ac:dyDescent="0.3">
      <c r="A218" s="50" t="s">
        <v>3183</v>
      </c>
      <c r="B218" s="144" t="s">
        <v>3184</v>
      </c>
      <c r="C218" s="73">
        <v>40</v>
      </c>
      <c r="D218" s="47">
        <v>0.1</v>
      </c>
      <c r="E218" s="51">
        <v>20</v>
      </c>
      <c r="F218" s="50"/>
      <c r="G218" s="51"/>
      <c r="H218" s="50"/>
      <c r="I218" s="50"/>
      <c r="J218" s="51"/>
      <c r="K218" s="51"/>
      <c r="L218" s="51"/>
      <c r="M218" s="81"/>
      <c r="N218" s="51"/>
      <c r="O218" s="51"/>
      <c r="P218" s="50"/>
      <c r="Q218" s="51" t="s">
        <v>4229</v>
      </c>
    </row>
    <row r="219" spans="1:17" ht="15.6" x14ac:dyDescent="0.3">
      <c r="A219" s="50" t="s">
        <v>2975</v>
      </c>
      <c r="B219" s="144" t="s">
        <v>4309</v>
      </c>
      <c r="C219" s="73">
        <v>50</v>
      </c>
      <c r="D219" s="47">
        <v>0.11</v>
      </c>
      <c r="E219" s="51">
        <v>20</v>
      </c>
      <c r="F219" s="50"/>
      <c r="G219" s="51"/>
      <c r="H219" s="50"/>
      <c r="I219" s="50"/>
      <c r="J219" s="51"/>
      <c r="K219" s="51"/>
      <c r="L219" s="51"/>
      <c r="M219" s="81"/>
      <c r="N219" s="51"/>
      <c r="O219" s="51"/>
      <c r="P219" s="50"/>
      <c r="Q219" s="51" t="s">
        <v>4142</v>
      </c>
    </row>
    <row r="220" spans="1:17" ht="15.6" x14ac:dyDescent="0.3">
      <c r="A220" s="50" t="s">
        <v>3440</v>
      </c>
      <c r="B220" s="144" t="s">
        <v>3441</v>
      </c>
      <c r="C220" s="73">
        <v>50</v>
      </c>
      <c r="D220" s="47">
        <v>0.09</v>
      </c>
      <c r="E220" s="51">
        <v>20</v>
      </c>
      <c r="F220" s="50"/>
      <c r="G220" s="51"/>
      <c r="H220" s="50"/>
      <c r="I220" s="50"/>
      <c r="J220" s="51"/>
      <c r="K220" s="51"/>
      <c r="L220" s="51"/>
      <c r="M220" s="81"/>
      <c r="N220" s="51"/>
      <c r="O220" s="51"/>
      <c r="P220" s="50"/>
      <c r="Q220" s="51" t="s">
        <v>4315</v>
      </c>
    </row>
    <row r="221" spans="1:17" ht="15.6" x14ac:dyDescent="0.3">
      <c r="A221" s="50" t="s">
        <v>2926</v>
      </c>
      <c r="B221" s="144" t="s">
        <v>2927</v>
      </c>
      <c r="C221" s="73" t="s">
        <v>3903</v>
      </c>
      <c r="D221" s="47">
        <v>0.41</v>
      </c>
      <c r="E221" s="51">
        <v>18</v>
      </c>
      <c r="F221" s="50"/>
      <c r="G221" s="51"/>
      <c r="H221" s="50"/>
      <c r="I221" s="50"/>
      <c r="J221" s="51"/>
      <c r="K221" s="51"/>
      <c r="L221" s="51"/>
      <c r="M221" s="81"/>
      <c r="N221" s="51"/>
      <c r="O221" s="51"/>
      <c r="P221" s="50"/>
      <c r="Q221" s="51" t="s">
        <v>4310</v>
      </c>
    </row>
    <row r="222" spans="1:17" ht="15.6" x14ac:dyDescent="0.3">
      <c r="A222" s="50" t="s">
        <v>2926</v>
      </c>
      <c r="B222" s="144" t="s">
        <v>2927</v>
      </c>
      <c r="C222" s="73">
        <v>50</v>
      </c>
      <c r="D222" s="93">
        <v>0.38</v>
      </c>
      <c r="E222" s="51">
        <v>20</v>
      </c>
      <c r="F222" s="50"/>
      <c r="G222" s="51"/>
      <c r="H222" s="50"/>
      <c r="I222" s="50"/>
      <c r="J222" s="51" t="s">
        <v>4057</v>
      </c>
      <c r="K222" s="51" t="s">
        <v>4131</v>
      </c>
      <c r="L222" s="80" t="s">
        <v>4281</v>
      </c>
      <c r="M222" s="83">
        <v>40571</v>
      </c>
      <c r="N222" s="51" t="s">
        <v>4105</v>
      </c>
      <c r="O222" s="92" t="s">
        <v>4278</v>
      </c>
      <c r="P222" s="50"/>
      <c r="Q222" s="224" t="s">
        <v>4282</v>
      </c>
    </row>
    <row r="223" spans="1:17" ht="15.6" x14ac:dyDescent="0.3">
      <c r="A223" s="50" t="s">
        <v>2980</v>
      </c>
      <c r="B223" s="144" t="s">
        <v>2981</v>
      </c>
      <c r="C223" s="73">
        <v>50</v>
      </c>
      <c r="D223" s="47">
        <v>0.09</v>
      </c>
      <c r="E223" s="51">
        <v>20</v>
      </c>
      <c r="F223" s="50"/>
      <c r="G223" s="51"/>
      <c r="H223" s="50"/>
      <c r="I223" s="50"/>
      <c r="J223" s="51" t="s">
        <v>4057</v>
      </c>
      <c r="K223" s="51" t="s">
        <v>4131</v>
      </c>
      <c r="L223" s="80" t="s">
        <v>4316</v>
      </c>
      <c r="M223" s="83">
        <v>34771</v>
      </c>
      <c r="N223" s="51"/>
      <c r="O223" s="92" t="s">
        <v>4278</v>
      </c>
      <c r="P223" s="50"/>
      <c r="Q223" s="224" t="s">
        <v>4295</v>
      </c>
    </row>
    <row r="224" spans="1:17" ht="15.6" x14ac:dyDescent="0.3">
      <c r="A224" s="50" t="s">
        <v>2980</v>
      </c>
      <c r="B224" s="144" t="s">
        <v>2981</v>
      </c>
      <c r="C224" s="73">
        <v>50</v>
      </c>
      <c r="D224" s="93">
        <v>0.14000000000000001</v>
      </c>
      <c r="E224" s="51">
        <v>20</v>
      </c>
      <c r="F224" s="50"/>
      <c r="G224" s="51"/>
      <c r="H224" s="50"/>
      <c r="I224" s="50"/>
      <c r="J224" s="51" t="s">
        <v>4057</v>
      </c>
      <c r="K224" s="51" t="s">
        <v>4131</v>
      </c>
      <c r="L224" s="80" t="s">
        <v>4281</v>
      </c>
      <c r="M224" s="83">
        <v>40571</v>
      </c>
      <c r="N224" s="51" t="s">
        <v>4076</v>
      </c>
      <c r="O224" s="51"/>
      <c r="P224" s="50"/>
      <c r="Q224" s="224" t="s">
        <v>4282</v>
      </c>
    </row>
    <row r="225" spans="1:17" ht="15.6" x14ac:dyDescent="0.3">
      <c r="A225" s="50" t="s">
        <v>3009</v>
      </c>
      <c r="B225" s="144" t="s">
        <v>3010</v>
      </c>
      <c r="C225" s="73">
        <v>50</v>
      </c>
      <c r="D225" s="47">
        <v>0.25</v>
      </c>
      <c r="E225" s="51">
        <v>16</v>
      </c>
      <c r="F225" s="50"/>
      <c r="G225" s="51"/>
      <c r="H225" s="50"/>
      <c r="I225" s="50"/>
      <c r="J225" s="51"/>
      <c r="K225" s="51"/>
      <c r="L225" s="51"/>
      <c r="M225" s="81"/>
      <c r="N225" s="51"/>
      <c r="O225" s="51"/>
      <c r="P225" s="50"/>
      <c r="Q225" s="51" t="s">
        <v>4318</v>
      </c>
    </row>
    <row r="226" spans="1:17" ht="15.6" x14ac:dyDescent="0.3">
      <c r="A226" s="50" t="s">
        <v>3091</v>
      </c>
      <c r="B226" s="144" t="s">
        <v>4317</v>
      </c>
      <c r="C226" s="73">
        <v>50</v>
      </c>
      <c r="D226" s="47">
        <v>0.03</v>
      </c>
      <c r="E226" s="51">
        <v>20</v>
      </c>
      <c r="F226" s="50"/>
      <c r="G226" s="51"/>
      <c r="H226" s="50"/>
      <c r="I226" s="50"/>
      <c r="J226" s="51"/>
      <c r="K226" s="51"/>
      <c r="L226" s="80" t="s">
        <v>4202</v>
      </c>
      <c r="M226" s="83">
        <v>42453</v>
      </c>
      <c r="N226" s="51"/>
      <c r="O226" s="51"/>
      <c r="P226" s="50"/>
      <c r="Q226" s="224" t="s">
        <v>4279</v>
      </c>
    </row>
    <row r="227" spans="1:17" ht="15.6" x14ac:dyDescent="0.3">
      <c r="A227" s="50" t="s">
        <v>3500</v>
      </c>
      <c r="B227" s="144" t="s">
        <v>3501</v>
      </c>
      <c r="C227" s="73">
        <v>50</v>
      </c>
      <c r="D227" s="93">
        <v>0.03</v>
      </c>
      <c r="E227" s="51">
        <v>32</v>
      </c>
      <c r="F227" s="50"/>
      <c r="G227" s="51"/>
      <c r="H227" s="50"/>
      <c r="I227" s="50"/>
      <c r="J227" s="51"/>
      <c r="K227" s="51"/>
      <c r="L227" s="80" t="s">
        <v>4187</v>
      </c>
      <c r="M227" s="83">
        <v>42453</v>
      </c>
      <c r="N227" s="51"/>
      <c r="O227" s="51"/>
      <c r="P227" s="50"/>
      <c r="Q227" s="224" t="s">
        <v>4186</v>
      </c>
    </row>
    <row r="228" spans="1:17" ht="15.6" x14ac:dyDescent="0.3">
      <c r="A228" s="50" t="s">
        <v>3500</v>
      </c>
      <c r="B228" s="144" t="s">
        <v>3501</v>
      </c>
      <c r="C228" s="73">
        <v>50</v>
      </c>
      <c r="D228" s="47">
        <v>0.09</v>
      </c>
      <c r="E228" s="51">
        <v>32</v>
      </c>
      <c r="F228" s="50"/>
      <c r="G228" s="51"/>
      <c r="H228" s="50"/>
      <c r="I228" s="50"/>
      <c r="J228" s="51"/>
      <c r="K228" s="51"/>
      <c r="L228" s="80" t="s">
        <v>4268</v>
      </c>
      <c r="M228" s="83">
        <v>42453</v>
      </c>
      <c r="N228" s="51"/>
      <c r="O228" s="51"/>
      <c r="P228" s="50"/>
      <c r="Q228" s="224" t="s">
        <v>4186</v>
      </c>
    </row>
    <row r="229" spans="1:17" ht="15.6" x14ac:dyDescent="0.3">
      <c r="A229" s="50" t="s">
        <v>3167</v>
      </c>
      <c r="B229" s="144" t="s">
        <v>3168</v>
      </c>
      <c r="C229" s="73">
        <v>50</v>
      </c>
      <c r="D229" s="47">
        <v>0.27</v>
      </c>
      <c r="E229" s="51">
        <v>20</v>
      </c>
      <c r="F229" s="50"/>
      <c r="G229" s="51"/>
      <c r="H229" s="50"/>
      <c r="I229" s="50"/>
      <c r="J229" s="51"/>
      <c r="K229" s="51"/>
      <c r="L229" s="51"/>
      <c r="M229" s="81"/>
      <c r="N229" s="51"/>
      <c r="O229" s="51"/>
      <c r="P229" s="50"/>
      <c r="Q229" s="224" t="s">
        <v>4208</v>
      </c>
    </row>
    <row r="230" spans="1:17" ht="15.6" x14ac:dyDescent="0.3">
      <c r="A230" s="50" t="s">
        <v>3167</v>
      </c>
      <c r="B230" s="144" t="s">
        <v>3168</v>
      </c>
      <c r="C230" s="73">
        <v>50</v>
      </c>
      <c r="D230" s="93">
        <v>0.05</v>
      </c>
      <c r="E230" s="51">
        <v>20</v>
      </c>
      <c r="F230" s="50"/>
      <c r="G230" s="51"/>
      <c r="H230" s="50"/>
      <c r="I230" s="50"/>
      <c r="J230" s="51"/>
      <c r="K230" s="51"/>
      <c r="L230" s="80" t="s">
        <v>4319</v>
      </c>
      <c r="M230" s="83">
        <v>34473</v>
      </c>
      <c r="N230" s="51"/>
      <c r="O230" s="51"/>
      <c r="P230" s="50"/>
      <c r="Q230" s="224" t="s">
        <v>4208</v>
      </c>
    </row>
    <row r="231" spans="1:17" ht="15.6" x14ac:dyDescent="0.3">
      <c r="A231" s="50" t="s">
        <v>2808</v>
      </c>
      <c r="B231" s="144" t="s">
        <v>4884</v>
      </c>
      <c r="C231" s="73">
        <v>50</v>
      </c>
      <c r="D231" s="47">
        <v>0.12</v>
      </c>
      <c r="E231" s="51"/>
      <c r="F231" s="50"/>
      <c r="G231" s="51"/>
      <c r="H231" s="50"/>
      <c r="I231" s="50"/>
      <c r="J231" s="51"/>
      <c r="K231" s="51"/>
      <c r="L231" s="80" t="s">
        <v>4320</v>
      </c>
      <c r="M231" s="83">
        <v>38205</v>
      </c>
      <c r="N231" s="51" t="s">
        <v>4076</v>
      </c>
      <c r="O231" s="51"/>
      <c r="P231" s="50"/>
      <c r="Q231" s="224" t="s">
        <v>4237</v>
      </c>
    </row>
    <row r="232" spans="1:17" ht="15.6" x14ac:dyDescent="0.3">
      <c r="A232" s="50" t="s">
        <v>2944</v>
      </c>
      <c r="B232" s="144" t="s">
        <v>2945</v>
      </c>
      <c r="C232" s="73">
        <v>50</v>
      </c>
      <c r="D232" s="47">
        <v>0.05</v>
      </c>
      <c r="E232" s="51">
        <v>20</v>
      </c>
      <c r="F232" s="50"/>
      <c r="G232" s="51"/>
      <c r="H232" s="50"/>
      <c r="I232" s="50"/>
      <c r="J232" s="51"/>
      <c r="K232" s="51"/>
      <c r="L232" s="51"/>
      <c r="M232" s="81"/>
      <c r="N232" s="51"/>
      <c r="O232" s="51"/>
      <c r="P232" s="50"/>
      <c r="Q232" s="51" t="s">
        <v>4144</v>
      </c>
    </row>
    <row r="233" spans="1:17" ht="15.6" x14ac:dyDescent="0.3">
      <c r="A233" s="50" t="s">
        <v>3253</v>
      </c>
      <c r="B233" s="144" t="s">
        <v>3254</v>
      </c>
      <c r="C233" s="73" t="s">
        <v>3878</v>
      </c>
      <c r="D233" s="47">
        <v>0.33</v>
      </c>
      <c r="E233" s="51">
        <v>10</v>
      </c>
      <c r="F233" s="50"/>
      <c r="G233" s="51"/>
      <c r="H233" s="50"/>
      <c r="I233" s="50"/>
      <c r="J233" s="51"/>
      <c r="K233" s="51"/>
      <c r="L233" s="51"/>
      <c r="M233" s="81"/>
      <c r="N233" s="51"/>
      <c r="O233" s="51"/>
      <c r="P233" s="50"/>
      <c r="Q233" s="51" t="s">
        <v>4321</v>
      </c>
    </row>
    <row r="234" spans="1:17" ht="15.6" x14ac:dyDescent="0.3">
      <c r="A234" s="50" t="s">
        <v>3321</v>
      </c>
      <c r="B234" s="144" t="s">
        <v>3322</v>
      </c>
      <c r="C234" s="73">
        <v>50</v>
      </c>
      <c r="D234" s="47">
        <v>0.11</v>
      </c>
      <c r="E234" s="51">
        <v>20</v>
      </c>
      <c r="F234" s="50"/>
      <c r="G234" s="51"/>
      <c r="H234" s="50"/>
      <c r="I234" s="50"/>
      <c r="J234" s="51"/>
      <c r="K234" s="51"/>
      <c r="L234" s="51"/>
      <c r="M234" s="81"/>
      <c r="N234" s="51"/>
      <c r="O234" s="51"/>
      <c r="P234" s="50"/>
      <c r="Q234" s="51" t="s">
        <v>4259</v>
      </c>
    </row>
    <row r="235" spans="1:17" ht="15.6" x14ac:dyDescent="0.3">
      <c r="A235" s="50" t="s">
        <v>2874</v>
      </c>
      <c r="B235" s="144" t="s">
        <v>2875</v>
      </c>
      <c r="C235" s="73">
        <v>50</v>
      </c>
      <c r="D235" s="47">
        <v>0.11</v>
      </c>
      <c r="E235" s="51">
        <v>30</v>
      </c>
      <c r="F235" s="50"/>
      <c r="G235" s="51"/>
      <c r="H235" s="50"/>
      <c r="I235" s="50"/>
      <c r="J235" s="51"/>
      <c r="K235" s="51"/>
      <c r="L235" s="51"/>
      <c r="M235" s="81"/>
      <c r="N235" s="51"/>
      <c r="O235" s="51"/>
      <c r="P235" s="50"/>
      <c r="Q235" s="51" t="s">
        <v>4183</v>
      </c>
    </row>
    <row r="236" spans="1:17" ht="15.6" x14ac:dyDescent="0.3">
      <c r="A236" s="50" t="s">
        <v>2876</v>
      </c>
      <c r="B236" s="144" t="s">
        <v>2877</v>
      </c>
      <c r="C236" s="73">
        <v>50</v>
      </c>
      <c r="D236" s="47">
        <v>0.06</v>
      </c>
      <c r="E236" s="51">
        <v>30</v>
      </c>
      <c r="F236" s="50"/>
      <c r="G236" s="51"/>
      <c r="H236" s="50"/>
      <c r="I236" s="50"/>
      <c r="J236" s="51"/>
      <c r="K236" s="51"/>
      <c r="L236" s="51"/>
      <c r="M236" s="81"/>
      <c r="N236" s="51"/>
      <c r="O236" s="51"/>
      <c r="P236" s="50"/>
      <c r="Q236" s="51" t="s">
        <v>4183</v>
      </c>
    </row>
    <row r="237" spans="1:17" ht="15.6" x14ac:dyDescent="0.3">
      <c r="A237" s="50" t="s">
        <v>2898</v>
      </c>
      <c r="B237" s="144" t="s">
        <v>2899</v>
      </c>
      <c r="C237" s="73">
        <v>50</v>
      </c>
      <c r="D237" s="47">
        <v>0.42</v>
      </c>
      <c r="E237" s="51">
        <v>30</v>
      </c>
      <c r="F237" s="50"/>
      <c r="G237" s="51"/>
      <c r="H237" s="50"/>
      <c r="I237" s="50"/>
      <c r="J237" s="51"/>
      <c r="K237" s="51"/>
      <c r="L237" s="51"/>
      <c r="M237" s="81"/>
      <c r="N237" s="51"/>
      <c r="O237" s="51"/>
      <c r="P237" s="50"/>
      <c r="Q237" s="51" t="s">
        <v>4322</v>
      </c>
    </row>
    <row r="238" spans="1:17" ht="15.6" x14ac:dyDescent="0.3">
      <c r="A238" s="50" t="s">
        <v>3185</v>
      </c>
      <c r="B238" s="144" t="s">
        <v>3186</v>
      </c>
      <c r="C238" s="73">
        <v>60</v>
      </c>
      <c r="D238" s="47">
        <v>0.27</v>
      </c>
      <c r="E238" s="51">
        <v>20</v>
      </c>
      <c r="F238" s="50"/>
      <c r="G238" s="51"/>
      <c r="H238" s="50"/>
      <c r="I238" s="50"/>
      <c r="J238" s="51"/>
      <c r="K238" s="51"/>
      <c r="L238" s="51"/>
      <c r="M238" s="81"/>
      <c r="N238" s="51"/>
      <c r="O238" s="51"/>
      <c r="P238" s="50"/>
      <c r="Q238" s="51" t="s">
        <v>4323</v>
      </c>
    </row>
    <row r="239" spans="1:17" ht="15.6" x14ac:dyDescent="0.3">
      <c r="A239" s="50" t="s">
        <v>3199</v>
      </c>
      <c r="B239" s="144" t="s">
        <v>3200</v>
      </c>
      <c r="C239" s="73">
        <v>60</v>
      </c>
      <c r="D239" s="47">
        <v>0.12</v>
      </c>
      <c r="E239" s="51">
        <v>24</v>
      </c>
      <c r="F239" s="50"/>
      <c r="G239" s="51"/>
      <c r="H239" s="50"/>
      <c r="I239" s="50"/>
      <c r="J239" s="51"/>
      <c r="K239" s="51"/>
      <c r="L239" s="51"/>
      <c r="M239" s="81"/>
      <c r="N239" s="51"/>
      <c r="O239" s="51"/>
      <c r="P239" s="50"/>
      <c r="Q239" s="51" t="s">
        <v>4159</v>
      </c>
    </row>
    <row r="240" spans="1:17" ht="15.6" x14ac:dyDescent="0.3">
      <c r="A240" s="50" t="s">
        <v>3404</v>
      </c>
      <c r="B240" s="144" t="s">
        <v>3405</v>
      </c>
      <c r="C240" s="73">
        <v>50</v>
      </c>
      <c r="D240" s="47">
        <v>0.13</v>
      </c>
      <c r="E240" s="51">
        <v>20</v>
      </c>
      <c r="F240" s="50"/>
      <c r="G240" s="51"/>
      <c r="H240" s="50"/>
      <c r="I240" s="50"/>
      <c r="J240" s="51"/>
      <c r="K240" s="51"/>
      <c r="L240" s="51"/>
      <c r="M240" s="81"/>
      <c r="N240" s="51"/>
      <c r="O240" s="51"/>
      <c r="P240" s="50"/>
      <c r="Q240" s="51" t="s">
        <v>4217</v>
      </c>
    </row>
    <row r="241" spans="1:17" ht="31.2" x14ac:dyDescent="0.3">
      <c r="A241" s="50" t="s">
        <v>2824</v>
      </c>
      <c r="B241" s="144" t="s">
        <v>2825</v>
      </c>
      <c r="C241" s="73">
        <v>50</v>
      </c>
      <c r="D241" s="47">
        <v>0.66</v>
      </c>
      <c r="E241" s="51">
        <v>30</v>
      </c>
      <c r="F241" s="50"/>
      <c r="G241" s="51"/>
      <c r="H241" s="50"/>
      <c r="I241" s="50"/>
      <c r="J241" s="51"/>
      <c r="K241" s="51"/>
      <c r="L241" s="51"/>
      <c r="M241" s="81"/>
      <c r="N241" s="51"/>
      <c r="O241" s="51"/>
      <c r="P241" s="50"/>
      <c r="Q241" s="265" t="s">
        <v>4324</v>
      </c>
    </row>
    <row r="242" spans="1:17" ht="31.2" x14ac:dyDescent="0.3">
      <c r="A242" s="50" t="s">
        <v>2824</v>
      </c>
      <c r="B242" s="144" t="s">
        <v>2825</v>
      </c>
      <c r="C242" s="73">
        <v>80</v>
      </c>
      <c r="D242" s="94">
        <v>1.04</v>
      </c>
      <c r="E242" s="51">
        <v>10</v>
      </c>
      <c r="F242" s="50"/>
      <c r="G242" s="51"/>
      <c r="H242" s="50"/>
      <c r="I242" s="50"/>
      <c r="J242" s="51"/>
      <c r="K242" s="51"/>
      <c r="L242" s="51"/>
      <c r="M242" s="81"/>
      <c r="N242" s="51"/>
      <c r="O242" s="51"/>
      <c r="P242" s="50"/>
      <c r="Q242" s="266"/>
    </row>
    <row r="243" spans="1:17" ht="31.2" x14ac:dyDescent="0.3">
      <c r="A243" s="50" t="s">
        <v>2824</v>
      </c>
      <c r="B243" s="144" t="s">
        <v>2825</v>
      </c>
      <c r="C243" s="73">
        <v>80</v>
      </c>
      <c r="D243" s="94">
        <v>1.65</v>
      </c>
      <c r="E243" s="51">
        <v>20</v>
      </c>
      <c r="F243" s="50"/>
      <c r="G243" s="51"/>
      <c r="H243" s="50"/>
      <c r="I243" s="50"/>
      <c r="J243" s="51"/>
      <c r="K243" s="51"/>
      <c r="L243" s="51"/>
      <c r="M243" s="81"/>
      <c r="N243" s="51"/>
      <c r="O243" s="51"/>
      <c r="P243" s="50"/>
      <c r="Q243" s="267"/>
    </row>
    <row r="244" spans="1:17" ht="15.6" x14ac:dyDescent="0.3">
      <c r="A244" s="52" t="s">
        <v>3063</v>
      </c>
      <c r="B244" s="144" t="s">
        <v>3064</v>
      </c>
      <c r="C244" s="112">
        <v>40</v>
      </c>
      <c r="D244" s="58">
        <v>0.1</v>
      </c>
      <c r="E244" s="51">
        <v>16</v>
      </c>
      <c r="F244" s="50"/>
      <c r="G244" s="51"/>
      <c r="H244" s="50"/>
      <c r="I244" s="50"/>
      <c r="J244" s="51"/>
      <c r="K244" s="51"/>
      <c r="L244" s="51"/>
      <c r="M244" s="81"/>
      <c r="N244" s="51"/>
      <c r="O244" s="51"/>
      <c r="P244" s="50"/>
      <c r="Q244" s="51"/>
    </row>
    <row r="245" spans="1:17" ht="15.6" x14ac:dyDescent="0.3">
      <c r="A245" s="50" t="s">
        <v>3476</v>
      </c>
      <c r="B245" s="144" t="s">
        <v>3477</v>
      </c>
      <c r="C245" s="73">
        <v>50</v>
      </c>
      <c r="D245" s="47">
        <v>0.13</v>
      </c>
      <c r="E245" s="51">
        <v>32</v>
      </c>
      <c r="F245" s="50"/>
      <c r="G245" s="51"/>
      <c r="H245" s="50"/>
      <c r="I245" s="50"/>
      <c r="J245" s="51"/>
      <c r="K245" s="51"/>
      <c r="L245" s="51"/>
      <c r="M245" s="81"/>
      <c r="N245" s="51"/>
      <c r="O245" s="51"/>
      <c r="P245" s="50"/>
      <c r="Q245" s="51"/>
    </row>
    <row r="246" spans="1:17" ht="15.6" x14ac:dyDescent="0.3">
      <c r="A246" s="50" t="s">
        <v>3323</v>
      </c>
      <c r="B246" s="144" t="s">
        <v>3324</v>
      </c>
      <c r="C246" s="73">
        <v>50</v>
      </c>
      <c r="D246" s="47">
        <v>0.04</v>
      </c>
      <c r="E246" s="51">
        <v>20</v>
      </c>
      <c r="F246" s="50"/>
      <c r="G246" s="51"/>
      <c r="H246" s="50"/>
      <c r="I246" s="50"/>
      <c r="J246" s="51"/>
      <c r="K246" s="51"/>
      <c r="L246" s="51"/>
      <c r="M246" s="81"/>
      <c r="N246" s="51"/>
      <c r="O246" s="51"/>
      <c r="P246" s="50"/>
      <c r="Q246" s="51"/>
    </row>
    <row r="247" spans="1:17" ht="15.6" x14ac:dyDescent="0.3">
      <c r="A247" s="50" t="s">
        <v>3080</v>
      </c>
      <c r="B247" s="144" t="s">
        <v>3081</v>
      </c>
      <c r="C247" s="73">
        <v>50</v>
      </c>
      <c r="D247" s="47">
        <v>0.67</v>
      </c>
      <c r="E247" s="51">
        <v>20</v>
      </c>
      <c r="F247" s="50"/>
      <c r="G247" s="51"/>
      <c r="H247" s="50"/>
      <c r="I247" s="50"/>
      <c r="J247" s="51"/>
      <c r="K247" s="51"/>
      <c r="L247" s="51"/>
      <c r="M247" s="81"/>
      <c r="N247" s="51"/>
      <c r="O247" s="51"/>
      <c r="P247" s="50"/>
      <c r="Q247" s="51"/>
    </row>
    <row r="248" spans="1:17" ht="15.6" x14ac:dyDescent="0.3">
      <c r="A248" s="50" t="s">
        <v>3129</v>
      </c>
      <c r="B248" s="144" t="s">
        <v>3130</v>
      </c>
      <c r="C248" s="73">
        <v>50</v>
      </c>
      <c r="D248" s="47">
        <v>0.28000000000000003</v>
      </c>
      <c r="E248" s="51">
        <v>20</v>
      </c>
      <c r="F248" s="50"/>
      <c r="G248" s="51"/>
      <c r="H248" s="50"/>
      <c r="I248" s="50"/>
      <c r="J248" s="51"/>
      <c r="K248" s="51"/>
      <c r="L248" s="51"/>
      <c r="M248" s="81"/>
      <c r="N248" s="51"/>
      <c r="O248" s="51"/>
      <c r="P248" s="50"/>
      <c r="Q248" s="51"/>
    </row>
    <row r="249" spans="1:17" ht="15.6" x14ac:dyDescent="0.3">
      <c r="A249" s="50" t="s">
        <v>2900</v>
      </c>
      <c r="B249" s="144" t="s">
        <v>2901</v>
      </c>
      <c r="C249" s="73">
        <v>50</v>
      </c>
      <c r="D249" s="47">
        <v>0.06</v>
      </c>
      <c r="E249" s="51">
        <v>22</v>
      </c>
      <c r="F249" s="50"/>
      <c r="G249" s="51"/>
      <c r="H249" s="50"/>
      <c r="I249" s="50"/>
      <c r="J249" s="51"/>
      <c r="K249" s="51"/>
      <c r="L249" s="51"/>
      <c r="M249" s="81"/>
      <c r="N249" s="51"/>
      <c r="O249" s="51"/>
      <c r="P249" s="50"/>
      <c r="Q249" s="51"/>
    </row>
    <row r="250" spans="1:17" ht="15.6" x14ac:dyDescent="0.3">
      <c r="A250" s="50" t="s">
        <v>3460</v>
      </c>
      <c r="B250" s="144" t="s">
        <v>3461</v>
      </c>
      <c r="C250" s="73">
        <v>60</v>
      </c>
      <c r="D250" s="47">
        <v>0.21</v>
      </c>
      <c r="E250" s="51">
        <v>20</v>
      </c>
      <c r="F250" s="50"/>
      <c r="G250" s="51"/>
      <c r="H250" s="50"/>
      <c r="I250" s="50"/>
      <c r="J250" s="51"/>
      <c r="K250" s="51"/>
      <c r="L250" s="51"/>
      <c r="M250" s="81"/>
      <c r="N250" s="51"/>
      <c r="O250" s="51"/>
      <c r="P250" s="50"/>
      <c r="Q250" s="51"/>
    </row>
    <row r="251" spans="1:17" ht="15.6" x14ac:dyDescent="0.3">
      <c r="A251" s="50" t="s">
        <v>3325</v>
      </c>
      <c r="B251" s="144" t="s">
        <v>3326</v>
      </c>
      <c r="C251" s="73">
        <v>50</v>
      </c>
      <c r="D251" s="47">
        <v>0.05</v>
      </c>
      <c r="E251" s="51">
        <v>20</v>
      </c>
      <c r="F251" s="50"/>
      <c r="G251" s="51"/>
      <c r="H251" s="50"/>
      <c r="I251" s="50"/>
      <c r="J251" s="51"/>
      <c r="K251" s="51"/>
      <c r="L251" s="51"/>
      <c r="M251" s="81"/>
      <c r="N251" s="51"/>
      <c r="O251" s="51"/>
      <c r="P251" s="50"/>
      <c r="Q251" s="51"/>
    </row>
    <row r="252" spans="1:17" ht="15.6" x14ac:dyDescent="0.3">
      <c r="A252" s="50" t="s">
        <v>2878</v>
      </c>
      <c r="B252" s="144" t="s">
        <v>2879</v>
      </c>
      <c r="C252" s="73" t="s">
        <v>4325</v>
      </c>
      <c r="D252" s="47">
        <v>0.87</v>
      </c>
      <c r="E252" s="51">
        <v>30</v>
      </c>
      <c r="F252" s="50"/>
      <c r="G252" s="51"/>
      <c r="H252" s="50"/>
      <c r="I252" s="50"/>
      <c r="J252" s="51"/>
      <c r="K252" s="51"/>
      <c r="L252" s="51"/>
      <c r="M252" s="81"/>
      <c r="N252" s="51"/>
      <c r="O252" s="51"/>
      <c r="P252" s="50"/>
      <c r="Q252" s="51"/>
    </row>
    <row r="253" spans="1:17" ht="15.6" x14ac:dyDescent="0.3">
      <c r="A253" s="50" t="s">
        <v>3533</v>
      </c>
      <c r="B253" s="144" t="s">
        <v>3534</v>
      </c>
      <c r="C253" s="73">
        <v>40</v>
      </c>
      <c r="D253" s="47">
        <v>0.05</v>
      </c>
      <c r="E253" s="51">
        <v>16</v>
      </c>
      <c r="F253" s="50"/>
      <c r="G253" s="51"/>
      <c r="H253" s="50"/>
      <c r="I253" s="50"/>
      <c r="J253" s="51"/>
      <c r="K253" s="51"/>
      <c r="L253" s="51"/>
      <c r="M253" s="81"/>
      <c r="N253" s="51"/>
      <c r="O253" s="51"/>
      <c r="P253" s="50"/>
      <c r="Q253" s="51"/>
    </row>
    <row r="254" spans="1:17" ht="15.6" x14ac:dyDescent="0.3">
      <c r="A254" s="50" t="s">
        <v>3092</v>
      </c>
      <c r="B254" s="144" t="s">
        <v>4326</v>
      </c>
      <c r="C254" s="73">
        <v>50</v>
      </c>
      <c r="D254" s="47">
        <v>0.44</v>
      </c>
      <c r="E254" s="51">
        <v>24</v>
      </c>
      <c r="F254" s="50"/>
      <c r="G254" s="51"/>
      <c r="H254" s="50"/>
      <c r="I254" s="50"/>
      <c r="J254" s="51"/>
      <c r="K254" s="51"/>
      <c r="L254" s="80" t="s">
        <v>4202</v>
      </c>
      <c r="M254" s="83">
        <v>42453</v>
      </c>
      <c r="N254" s="51" t="s">
        <v>4329</v>
      </c>
      <c r="O254" s="51"/>
      <c r="P254" s="50"/>
      <c r="Q254" s="224" t="s">
        <v>4201</v>
      </c>
    </row>
    <row r="255" spans="1:17" ht="15.6" x14ac:dyDescent="0.3">
      <c r="A255" s="50" t="s">
        <v>3092</v>
      </c>
      <c r="B255" s="144" t="s">
        <v>4326</v>
      </c>
      <c r="C255" s="73">
        <v>50</v>
      </c>
      <c r="D255" s="94">
        <v>0.34</v>
      </c>
      <c r="E255" s="51">
        <v>24</v>
      </c>
      <c r="F255" s="50"/>
      <c r="G255" s="51"/>
      <c r="H255" s="50"/>
      <c r="I255" s="50"/>
      <c r="J255" s="51"/>
      <c r="K255" s="51"/>
      <c r="L255" s="80" t="s">
        <v>4328</v>
      </c>
      <c r="M255" s="83">
        <v>42453</v>
      </c>
      <c r="N255" s="51" t="s">
        <v>4330</v>
      </c>
      <c r="O255" s="51"/>
      <c r="P255" s="50"/>
      <c r="Q255" s="224" t="s">
        <v>4201</v>
      </c>
    </row>
    <row r="256" spans="1:17" ht="31.2" x14ac:dyDescent="0.3">
      <c r="A256" s="50" t="s">
        <v>3093</v>
      </c>
      <c r="B256" s="144" t="s">
        <v>4327</v>
      </c>
      <c r="C256" s="73">
        <v>50</v>
      </c>
      <c r="D256" s="47">
        <v>0.08</v>
      </c>
      <c r="E256" s="51">
        <v>20</v>
      </c>
      <c r="F256" s="50"/>
      <c r="G256" s="51"/>
      <c r="H256" s="50"/>
      <c r="I256" s="50"/>
      <c r="J256" s="51"/>
      <c r="K256" s="51"/>
      <c r="L256" s="80" t="s">
        <v>4202</v>
      </c>
      <c r="M256" s="83">
        <v>42453</v>
      </c>
      <c r="N256" s="51" t="s">
        <v>4076</v>
      </c>
      <c r="O256" s="51"/>
      <c r="P256" s="50"/>
      <c r="Q256" s="80" t="s">
        <v>4173</v>
      </c>
    </row>
    <row r="257" spans="1:17" ht="31.2" x14ac:dyDescent="0.3">
      <c r="A257" s="50" t="s">
        <v>3543</v>
      </c>
      <c r="B257" s="144" t="s">
        <v>4347</v>
      </c>
      <c r="C257" s="73">
        <v>60</v>
      </c>
      <c r="D257" s="47">
        <v>0.21</v>
      </c>
      <c r="E257" s="51"/>
      <c r="F257" s="50"/>
      <c r="G257" s="51"/>
      <c r="H257" s="50"/>
      <c r="I257" s="50"/>
      <c r="J257" s="51"/>
      <c r="K257" s="51"/>
      <c r="L257" s="51"/>
      <c r="M257" s="81">
        <v>32918</v>
      </c>
      <c r="N257" s="51"/>
      <c r="O257" s="51"/>
      <c r="P257" s="50"/>
      <c r="Q257" s="51" t="s">
        <v>4271</v>
      </c>
    </row>
    <row r="258" spans="1:17" ht="31.2" x14ac:dyDescent="0.3">
      <c r="A258" s="50" t="s">
        <v>3543</v>
      </c>
      <c r="B258" s="144" t="s">
        <v>4345</v>
      </c>
      <c r="C258" s="73">
        <v>60</v>
      </c>
      <c r="D258" s="98">
        <v>0.17</v>
      </c>
      <c r="E258" s="51"/>
      <c r="F258" s="50"/>
      <c r="G258" s="51"/>
      <c r="H258" s="50"/>
      <c r="I258" s="50"/>
      <c r="J258" s="51" t="s">
        <v>4604</v>
      </c>
      <c r="K258" s="51"/>
      <c r="L258" s="80" t="s">
        <v>4320</v>
      </c>
      <c r="M258" s="83">
        <v>38205</v>
      </c>
      <c r="N258" s="51"/>
      <c r="O258" s="51"/>
      <c r="P258" s="50"/>
      <c r="Q258" s="224" t="s">
        <v>4346</v>
      </c>
    </row>
    <row r="259" spans="1:17" ht="31.2" x14ac:dyDescent="0.3">
      <c r="A259" s="50" t="s">
        <v>3543</v>
      </c>
      <c r="B259" s="144" t="s">
        <v>4342</v>
      </c>
      <c r="C259" s="73">
        <v>60</v>
      </c>
      <c r="D259" s="95">
        <v>0.11</v>
      </c>
      <c r="E259" s="51">
        <v>24</v>
      </c>
      <c r="F259" s="50"/>
      <c r="G259" s="51"/>
      <c r="H259" s="50"/>
      <c r="I259" s="50"/>
      <c r="J259" s="51"/>
      <c r="K259" s="51"/>
      <c r="L259" s="80" t="s">
        <v>4246</v>
      </c>
      <c r="M259" s="81"/>
      <c r="N259" s="51"/>
      <c r="O259" s="51"/>
      <c r="P259" s="50"/>
      <c r="Q259" s="224" t="s">
        <v>4225</v>
      </c>
    </row>
    <row r="260" spans="1:17" ht="31.2" x14ac:dyDescent="0.3">
      <c r="A260" s="50" t="s">
        <v>3543</v>
      </c>
      <c r="B260" s="144" t="s">
        <v>4341</v>
      </c>
      <c r="C260" s="73">
        <v>60</v>
      </c>
      <c r="D260" s="95">
        <v>0.21</v>
      </c>
      <c r="E260" s="51">
        <v>24</v>
      </c>
      <c r="F260" s="50"/>
      <c r="G260" s="51"/>
      <c r="H260" s="50"/>
      <c r="I260" s="50"/>
      <c r="J260" s="51"/>
      <c r="K260" s="51"/>
      <c r="L260" s="80" t="s">
        <v>4343</v>
      </c>
      <c r="M260" s="83">
        <v>40945</v>
      </c>
      <c r="N260" s="51" t="s">
        <v>4070</v>
      </c>
      <c r="O260" s="51"/>
      <c r="P260" s="50"/>
      <c r="Q260" s="224" t="s">
        <v>4344</v>
      </c>
    </row>
    <row r="261" spans="1:17" ht="15.6" x14ac:dyDescent="0.3">
      <c r="A261" s="50" t="s">
        <v>2819</v>
      </c>
      <c r="B261" s="144" t="s">
        <v>2820</v>
      </c>
      <c r="C261" s="73">
        <v>50</v>
      </c>
      <c r="D261" s="47">
        <v>0.11</v>
      </c>
      <c r="E261" s="51">
        <v>32</v>
      </c>
      <c r="F261" s="50"/>
      <c r="G261" s="51"/>
      <c r="H261" s="50"/>
      <c r="I261" s="50"/>
      <c r="J261" s="51" t="s">
        <v>4604</v>
      </c>
      <c r="K261" s="51" t="s">
        <v>4297</v>
      </c>
      <c r="L261" s="51" t="s">
        <v>4343</v>
      </c>
      <c r="M261" s="81">
        <v>40945</v>
      </c>
      <c r="N261" s="51"/>
      <c r="O261" s="51"/>
      <c r="P261" s="50"/>
      <c r="Q261" s="51" t="s">
        <v>4344</v>
      </c>
    </row>
    <row r="262" spans="1:17" ht="15.6" x14ac:dyDescent="0.3">
      <c r="A262" s="50" t="s">
        <v>2819</v>
      </c>
      <c r="B262" s="144" t="s">
        <v>2820</v>
      </c>
      <c r="C262" s="73">
        <v>50</v>
      </c>
      <c r="D262" s="102">
        <v>0.18</v>
      </c>
      <c r="E262" s="51">
        <v>32</v>
      </c>
      <c r="F262" s="50"/>
      <c r="G262" s="51"/>
      <c r="H262" s="50"/>
      <c r="I262" s="50"/>
      <c r="J262" s="51" t="s">
        <v>4604</v>
      </c>
      <c r="K262" s="51" t="s">
        <v>4297</v>
      </c>
      <c r="L262" s="51" t="s">
        <v>4221</v>
      </c>
      <c r="M262" s="81">
        <v>40945</v>
      </c>
      <c r="N262" s="51"/>
      <c r="O262" s="51"/>
      <c r="P262" s="50"/>
      <c r="Q262" s="51" t="s">
        <v>4224</v>
      </c>
    </row>
    <row r="263" spans="1:17" ht="15.6" x14ac:dyDescent="0.3">
      <c r="A263" s="50" t="s">
        <v>3160</v>
      </c>
      <c r="B263" s="144" t="s">
        <v>1429</v>
      </c>
      <c r="C263" s="73">
        <v>30</v>
      </c>
      <c r="D263" s="47">
        <v>0.05</v>
      </c>
      <c r="E263" s="51">
        <v>20</v>
      </c>
      <c r="F263" s="50"/>
      <c r="G263" s="51"/>
      <c r="H263" s="50"/>
      <c r="I263" s="50"/>
      <c r="J263" s="51"/>
      <c r="K263" s="51"/>
      <c r="L263" s="51"/>
      <c r="M263" s="81"/>
      <c r="N263" s="51"/>
      <c r="O263" s="51"/>
      <c r="P263" s="50"/>
      <c r="Q263" s="51" t="s">
        <v>4206</v>
      </c>
    </row>
    <row r="264" spans="1:17" ht="15.6" x14ac:dyDescent="0.3">
      <c r="A264" s="50" t="s">
        <v>3327</v>
      </c>
      <c r="B264" s="144" t="s">
        <v>3328</v>
      </c>
      <c r="C264" s="73">
        <v>40</v>
      </c>
      <c r="D264" s="47">
        <v>0.05</v>
      </c>
      <c r="E264" s="51">
        <v>20</v>
      </c>
      <c r="F264" s="50"/>
      <c r="G264" s="51"/>
      <c r="H264" s="50"/>
      <c r="I264" s="50"/>
      <c r="J264" s="51"/>
      <c r="K264" s="51"/>
      <c r="L264" s="51"/>
      <c r="M264" s="81"/>
      <c r="N264" s="51"/>
      <c r="O264" s="51"/>
      <c r="P264" s="50"/>
      <c r="Q264" s="51" t="s">
        <v>4145</v>
      </c>
    </row>
    <row r="265" spans="1:17" ht="15.6" x14ac:dyDescent="0.3">
      <c r="A265" s="50" t="s">
        <v>2880</v>
      </c>
      <c r="B265" s="144" t="s">
        <v>2881</v>
      </c>
      <c r="C265" s="73">
        <v>60</v>
      </c>
      <c r="D265" s="47">
        <v>1.1000000000000001</v>
      </c>
      <c r="E265" s="51">
        <v>30</v>
      </c>
      <c r="F265" s="50"/>
      <c r="G265" s="51"/>
      <c r="H265" s="50"/>
      <c r="I265" s="50"/>
      <c r="J265" s="51"/>
      <c r="K265" s="51"/>
      <c r="L265" s="51"/>
      <c r="M265" s="81"/>
      <c r="N265" s="51"/>
      <c r="O265" s="51"/>
      <c r="P265" s="50"/>
      <c r="Q265" s="51" t="s">
        <v>4350</v>
      </c>
    </row>
    <row r="266" spans="1:17" ht="15.6" x14ac:dyDescent="0.3">
      <c r="A266" s="50" t="s">
        <v>3072</v>
      </c>
      <c r="B266" s="144" t="s">
        <v>3073</v>
      </c>
      <c r="C266" s="73" t="s">
        <v>3902</v>
      </c>
      <c r="D266" s="47">
        <v>0.47</v>
      </c>
      <c r="E266" s="51">
        <v>20</v>
      </c>
      <c r="F266" s="50"/>
      <c r="G266" s="51"/>
      <c r="H266" s="50"/>
      <c r="I266" s="50"/>
      <c r="J266" s="51"/>
      <c r="K266" s="51"/>
      <c r="L266" s="51"/>
      <c r="M266" s="81"/>
      <c r="N266" s="51"/>
      <c r="O266" s="51"/>
      <c r="P266" s="50"/>
      <c r="Q266" s="51" t="s">
        <v>4351</v>
      </c>
    </row>
    <row r="267" spans="1:17" ht="15.6" x14ac:dyDescent="0.3">
      <c r="A267" s="50" t="s">
        <v>3388</v>
      </c>
      <c r="B267" s="144" t="s">
        <v>3389</v>
      </c>
      <c r="C267" s="73">
        <v>50</v>
      </c>
      <c r="D267" s="47">
        <v>0.04</v>
      </c>
      <c r="E267" s="51">
        <v>13</v>
      </c>
      <c r="F267" s="50"/>
      <c r="G267" s="51"/>
      <c r="H267" s="50"/>
      <c r="I267" s="50"/>
      <c r="J267" s="51"/>
      <c r="K267" s="51"/>
      <c r="L267" s="51"/>
      <c r="M267" s="81"/>
      <c r="N267" s="51"/>
      <c r="O267" s="51"/>
      <c r="P267" s="50"/>
      <c r="Q267" s="51" t="s">
        <v>4148</v>
      </c>
    </row>
    <row r="268" spans="1:17" ht="15.6" x14ac:dyDescent="0.3">
      <c r="A268" s="50" t="s">
        <v>3512</v>
      </c>
      <c r="B268" s="144" t="s">
        <v>3513</v>
      </c>
      <c r="C268" s="73">
        <v>50</v>
      </c>
      <c r="D268" s="47">
        <v>0.15</v>
      </c>
      <c r="E268" s="51">
        <v>32</v>
      </c>
      <c r="F268" s="50"/>
      <c r="G268" s="51"/>
      <c r="H268" s="50"/>
      <c r="I268" s="50"/>
      <c r="J268" s="51" t="s">
        <v>4604</v>
      </c>
      <c r="K268" s="51"/>
      <c r="L268" s="80" t="s">
        <v>4187</v>
      </c>
      <c r="M268" s="83">
        <v>42453</v>
      </c>
      <c r="N268" s="51"/>
      <c r="O268" s="51"/>
      <c r="P268" s="50"/>
      <c r="Q268" s="224" t="s">
        <v>4138</v>
      </c>
    </row>
    <row r="269" spans="1:17" ht="15.6" x14ac:dyDescent="0.3">
      <c r="A269" s="50" t="s">
        <v>2853</v>
      </c>
      <c r="B269" s="144" t="s">
        <v>2854</v>
      </c>
      <c r="C269" s="73">
        <v>40</v>
      </c>
      <c r="D269" s="47">
        <v>0.21</v>
      </c>
      <c r="E269" s="51">
        <v>22</v>
      </c>
      <c r="F269" s="50"/>
      <c r="G269" s="51"/>
      <c r="H269" s="50"/>
      <c r="I269" s="50"/>
      <c r="J269" s="51"/>
      <c r="K269" s="51"/>
      <c r="L269" s="51"/>
      <c r="M269" s="81"/>
      <c r="N269" s="51"/>
      <c r="O269" s="51"/>
      <c r="P269" s="50"/>
      <c r="Q269" s="51" t="s">
        <v>4155</v>
      </c>
    </row>
    <row r="270" spans="1:17" ht="15.6" x14ac:dyDescent="0.3">
      <c r="A270" s="50" t="s">
        <v>3163</v>
      </c>
      <c r="B270" s="144" t="s">
        <v>3164</v>
      </c>
      <c r="C270" s="73">
        <v>50</v>
      </c>
      <c r="D270" s="47">
        <v>0.06</v>
      </c>
      <c r="E270" s="51">
        <v>20</v>
      </c>
      <c r="F270" s="50"/>
      <c r="G270" s="51"/>
      <c r="H270" s="50"/>
      <c r="I270" s="50"/>
      <c r="J270" s="51"/>
      <c r="K270" s="51"/>
      <c r="L270" s="51"/>
      <c r="M270" s="81"/>
      <c r="N270" s="51"/>
      <c r="O270" s="51"/>
      <c r="P270" s="50"/>
      <c r="Q270" s="224" t="s">
        <v>4206</v>
      </c>
    </row>
    <row r="271" spans="1:17" ht="15.6" x14ac:dyDescent="0.3">
      <c r="A271" s="50" t="s">
        <v>2994</v>
      </c>
      <c r="B271" s="144" t="s">
        <v>2995</v>
      </c>
      <c r="C271" s="73">
        <v>30</v>
      </c>
      <c r="D271" s="47">
        <v>0.05</v>
      </c>
      <c r="E271" s="51">
        <v>16</v>
      </c>
      <c r="F271" s="50"/>
      <c r="G271" s="51"/>
      <c r="H271" s="50"/>
      <c r="I271" s="50"/>
      <c r="J271" s="51"/>
      <c r="K271" s="51"/>
      <c r="L271" s="51"/>
      <c r="M271" s="81"/>
      <c r="N271" s="51"/>
      <c r="O271" s="51"/>
      <c r="P271" s="50"/>
      <c r="Q271" s="224" t="s">
        <v>4362</v>
      </c>
    </row>
    <row r="272" spans="1:17" ht="15.6" x14ac:dyDescent="0.3">
      <c r="A272" s="50" t="s">
        <v>3145</v>
      </c>
      <c r="B272" s="144" t="s">
        <v>3146</v>
      </c>
      <c r="C272" s="73">
        <v>40</v>
      </c>
      <c r="D272" s="47">
        <v>0.05</v>
      </c>
      <c r="E272" s="51">
        <v>20</v>
      </c>
      <c r="F272" s="50"/>
      <c r="G272" s="51"/>
      <c r="H272" s="50"/>
      <c r="I272" s="50"/>
      <c r="J272" s="51"/>
      <c r="K272" s="51"/>
      <c r="L272" s="51"/>
      <c r="M272" s="81"/>
      <c r="N272" s="51"/>
      <c r="O272" s="51"/>
      <c r="P272" s="50"/>
      <c r="Q272" s="224" t="s">
        <v>4244</v>
      </c>
    </row>
    <row r="273" spans="1:17" ht="15.6" x14ac:dyDescent="0.3">
      <c r="A273" s="50" t="s">
        <v>3147</v>
      </c>
      <c r="B273" s="144" t="s">
        <v>4378</v>
      </c>
      <c r="C273" s="73">
        <v>50</v>
      </c>
      <c r="D273" s="47">
        <v>0.17</v>
      </c>
      <c r="E273" s="51">
        <v>20</v>
      </c>
      <c r="F273" s="50"/>
      <c r="G273" s="51"/>
      <c r="H273" s="50"/>
      <c r="I273" s="50"/>
      <c r="J273" s="51"/>
      <c r="K273" s="51"/>
      <c r="L273" s="51"/>
      <c r="M273" s="81"/>
      <c r="N273" s="51"/>
      <c r="O273" s="51"/>
      <c r="P273" s="50"/>
      <c r="Q273" s="224" t="s">
        <v>4302</v>
      </c>
    </row>
    <row r="274" spans="1:17" ht="15.6" x14ac:dyDescent="0.3">
      <c r="A274" s="50" t="s">
        <v>3462</v>
      </c>
      <c r="B274" s="144" t="s">
        <v>3463</v>
      </c>
      <c r="C274" s="73" t="s">
        <v>3882</v>
      </c>
      <c r="D274" s="47">
        <v>0.63</v>
      </c>
      <c r="E274" s="51">
        <v>20</v>
      </c>
      <c r="F274" s="50"/>
      <c r="G274" s="51"/>
      <c r="H274" s="50"/>
      <c r="I274" s="50"/>
      <c r="J274" s="51"/>
      <c r="K274" s="51"/>
      <c r="L274" s="51"/>
      <c r="M274" s="81"/>
      <c r="N274" s="51"/>
      <c r="O274" s="51"/>
      <c r="P274" s="50"/>
      <c r="Q274" s="51" t="s">
        <v>4379</v>
      </c>
    </row>
    <row r="275" spans="1:17" ht="15.6" x14ac:dyDescent="0.3">
      <c r="A275" s="50" t="s">
        <v>3470</v>
      </c>
      <c r="B275" s="144" t="s">
        <v>3471</v>
      </c>
      <c r="C275" s="73">
        <v>60</v>
      </c>
      <c r="D275" s="47">
        <v>0.14000000000000001</v>
      </c>
      <c r="E275" s="51">
        <v>20</v>
      </c>
      <c r="F275" s="50"/>
      <c r="G275" s="51"/>
      <c r="H275" s="50"/>
      <c r="I275" s="50"/>
      <c r="J275" s="51"/>
      <c r="K275" s="51"/>
      <c r="L275" s="51"/>
      <c r="M275" s="81"/>
      <c r="N275" s="51"/>
      <c r="O275" s="51"/>
      <c r="P275" s="50"/>
      <c r="Q275" s="224" t="s">
        <v>4274</v>
      </c>
    </row>
    <row r="276" spans="1:17" ht="15.6" x14ac:dyDescent="0.3">
      <c r="A276" s="50" t="s">
        <v>3509</v>
      </c>
      <c r="B276" s="144" t="s">
        <v>3510</v>
      </c>
      <c r="C276" s="73">
        <v>50</v>
      </c>
      <c r="D276" s="47">
        <v>0.1</v>
      </c>
      <c r="E276" s="51">
        <v>32</v>
      </c>
      <c r="F276" s="50"/>
      <c r="G276" s="51"/>
      <c r="H276" s="50"/>
      <c r="I276" s="50"/>
      <c r="J276" s="51"/>
      <c r="K276" s="51"/>
      <c r="L276" s="80" t="s">
        <v>4187</v>
      </c>
      <c r="M276" s="83">
        <v>42453</v>
      </c>
      <c r="N276" s="51"/>
      <c r="O276" s="51"/>
      <c r="P276" s="50"/>
      <c r="Q276" s="224" t="s">
        <v>4138</v>
      </c>
    </row>
    <row r="277" spans="1:17" ht="15.6" x14ac:dyDescent="0.3">
      <c r="A277" s="50" t="s">
        <v>3148</v>
      </c>
      <c r="B277" s="144" t="s">
        <v>3149</v>
      </c>
      <c r="C277" s="73">
        <v>50</v>
      </c>
      <c r="D277" s="47">
        <v>0.16</v>
      </c>
      <c r="E277" s="51">
        <v>20</v>
      </c>
      <c r="F277" s="50"/>
      <c r="G277" s="51"/>
      <c r="H277" s="50"/>
      <c r="I277" s="50"/>
      <c r="J277" s="51"/>
      <c r="K277" s="51"/>
      <c r="L277" s="51"/>
      <c r="M277" s="81"/>
      <c r="N277" s="51"/>
      <c r="O277" s="51"/>
      <c r="P277" s="50"/>
      <c r="Q277" s="233" t="s">
        <v>4380</v>
      </c>
    </row>
    <row r="278" spans="1:17" ht="15.6" x14ac:dyDescent="0.3">
      <c r="A278" s="50" t="s">
        <v>2767</v>
      </c>
      <c r="B278" s="144" t="s">
        <v>2768</v>
      </c>
      <c r="C278" s="73">
        <v>44</v>
      </c>
      <c r="D278" s="47">
        <v>0.27</v>
      </c>
      <c r="E278" s="51">
        <v>20</v>
      </c>
      <c r="F278" s="50"/>
      <c r="G278" s="51"/>
      <c r="H278" s="50"/>
      <c r="I278" s="50"/>
      <c r="J278" s="51"/>
      <c r="K278" s="51"/>
      <c r="L278" s="51"/>
      <c r="M278" s="81"/>
      <c r="N278" s="51"/>
      <c r="O278" s="51"/>
      <c r="P278" s="50"/>
      <c r="Q278" s="233" t="s">
        <v>4381</v>
      </c>
    </row>
    <row r="279" spans="1:17" ht="15.6" x14ac:dyDescent="0.3">
      <c r="A279" s="50" t="s">
        <v>2917</v>
      </c>
      <c r="B279" s="144" t="s">
        <v>2918</v>
      </c>
      <c r="C279" s="73">
        <v>44</v>
      </c>
      <c r="D279" s="47">
        <v>0.2</v>
      </c>
      <c r="E279" s="51">
        <v>20</v>
      </c>
      <c r="F279" s="50"/>
      <c r="G279" s="51"/>
      <c r="H279" s="50"/>
      <c r="I279" s="50"/>
      <c r="J279" s="51"/>
      <c r="K279" s="51"/>
      <c r="L279" s="51"/>
      <c r="M279" s="81"/>
      <c r="N279" s="51"/>
      <c r="O279" s="51"/>
      <c r="P279" s="50"/>
      <c r="Q279" s="51" t="s">
        <v>4382</v>
      </c>
    </row>
    <row r="280" spans="1:17" ht="15.6" x14ac:dyDescent="0.3">
      <c r="A280" s="50" t="s">
        <v>2930</v>
      </c>
      <c r="B280" s="144" t="s">
        <v>1181</v>
      </c>
      <c r="C280" s="73" t="s">
        <v>3903</v>
      </c>
      <c r="D280" s="47">
        <v>0.89</v>
      </c>
      <c r="E280" s="51">
        <v>18</v>
      </c>
      <c r="F280" s="50"/>
      <c r="G280" s="51"/>
      <c r="H280" s="50"/>
      <c r="I280" s="50"/>
      <c r="J280" s="51"/>
      <c r="K280" s="51"/>
      <c r="L280" s="51"/>
      <c r="M280" s="81"/>
      <c r="N280" s="51"/>
      <c r="O280" s="51"/>
      <c r="P280" s="50"/>
      <c r="Q280" s="51" t="s">
        <v>4383</v>
      </c>
    </row>
    <row r="281" spans="1:17" ht="15.6" x14ac:dyDescent="0.3">
      <c r="A281" s="50" t="s">
        <v>3414</v>
      </c>
      <c r="B281" s="144" t="s">
        <v>3415</v>
      </c>
      <c r="C281" s="73">
        <v>40</v>
      </c>
      <c r="D281" s="47">
        <v>0.05</v>
      </c>
      <c r="E281" s="51">
        <v>16</v>
      </c>
      <c r="F281" s="50"/>
      <c r="G281" s="51"/>
      <c r="H281" s="50"/>
      <c r="I281" s="50"/>
      <c r="J281" s="51"/>
      <c r="K281" s="51"/>
      <c r="L281" s="51"/>
      <c r="M281" s="81"/>
      <c r="N281" s="51"/>
      <c r="O281" s="51"/>
      <c r="P281" s="50"/>
      <c r="Q281" s="224" t="s">
        <v>4241</v>
      </c>
    </row>
    <row r="282" spans="1:17" ht="15.6" x14ac:dyDescent="0.3">
      <c r="A282" s="50" t="s">
        <v>2857</v>
      </c>
      <c r="B282" s="144" t="s">
        <v>2858</v>
      </c>
      <c r="C282" s="73">
        <v>50</v>
      </c>
      <c r="D282" s="47">
        <v>0.02</v>
      </c>
      <c r="E282" s="51">
        <v>20</v>
      </c>
      <c r="F282" s="50"/>
      <c r="G282" s="51"/>
      <c r="H282" s="50"/>
      <c r="I282" s="50"/>
      <c r="J282" s="51"/>
      <c r="K282" s="51"/>
      <c r="L282" s="51"/>
      <c r="M282" s="81"/>
      <c r="N282" s="51"/>
      <c r="O282" s="51"/>
      <c r="P282" s="50"/>
      <c r="Q282" s="51" t="s">
        <v>4255</v>
      </c>
    </row>
    <row r="283" spans="1:17" ht="15.6" x14ac:dyDescent="0.3">
      <c r="A283" s="50" t="s">
        <v>2902</v>
      </c>
      <c r="B283" s="144" t="s">
        <v>2903</v>
      </c>
      <c r="C283" s="73">
        <v>50</v>
      </c>
      <c r="D283" s="47">
        <v>0.08</v>
      </c>
      <c r="E283" s="51">
        <v>30</v>
      </c>
      <c r="F283" s="50"/>
      <c r="G283" s="51"/>
      <c r="H283" s="50"/>
      <c r="I283" s="50"/>
      <c r="J283" s="51"/>
      <c r="K283" s="51"/>
      <c r="L283" s="51"/>
      <c r="M283" s="81"/>
      <c r="N283" s="51"/>
      <c r="O283" s="51"/>
      <c r="P283" s="50"/>
      <c r="Q283" s="224" t="s">
        <v>4384</v>
      </c>
    </row>
    <row r="284" spans="1:17" ht="15.6" x14ac:dyDescent="0.3">
      <c r="A284" s="50" t="s">
        <v>2904</v>
      </c>
      <c r="B284" s="144" t="s">
        <v>2905</v>
      </c>
      <c r="C284" s="73">
        <v>50</v>
      </c>
      <c r="D284" s="47">
        <v>0.3</v>
      </c>
      <c r="E284" s="51">
        <v>30</v>
      </c>
      <c r="F284" s="50"/>
      <c r="G284" s="51"/>
      <c r="H284" s="50"/>
      <c r="I284" s="50"/>
      <c r="J284" s="51"/>
      <c r="K284" s="51"/>
      <c r="L284" s="51"/>
      <c r="M284" s="81"/>
      <c r="N284" s="51"/>
      <c r="O284" s="51"/>
      <c r="P284" s="50"/>
      <c r="Q284" s="233" t="s">
        <v>4385</v>
      </c>
    </row>
    <row r="285" spans="1:17" ht="15.6" x14ac:dyDescent="0.3">
      <c r="A285" s="50" t="s">
        <v>2906</v>
      </c>
      <c r="B285" s="144" t="s">
        <v>2907</v>
      </c>
      <c r="C285" s="73">
        <v>50</v>
      </c>
      <c r="D285" s="47">
        <v>0.02</v>
      </c>
      <c r="E285" s="51">
        <v>30</v>
      </c>
      <c r="F285" s="50"/>
      <c r="G285" s="51"/>
      <c r="H285" s="50"/>
      <c r="I285" s="50"/>
      <c r="J285" s="51"/>
      <c r="K285" s="51"/>
      <c r="L285" s="51"/>
      <c r="M285" s="81"/>
      <c r="N285" s="51"/>
      <c r="O285" s="51"/>
      <c r="P285" s="50"/>
      <c r="Q285" s="224" t="s">
        <v>4205</v>
      </c>
    </row>
    <row r="286" spans="1:17" ht="15.6" x14ac:dyDescent="0.3">
      <c r="A286" s="50" t="s">
        <v>3045</v>
      </c>
      <c r="B286" s="144" t="s">
        <v>3046</v>
      </c>
      <c r="C286" s="73">
        <v>50</v>
      </c>
      <c r="D286" s="47">
        <v>7.0000000000000007E-2</v>
      </c>
      <c r="E286" s="51">
        <v>20</v>
      </c>
      <c r="F286" s="50"/>
      <c r="G286" s="51"/>
      <c r="H286" s="50"/>
      <c r="I286" s="50"/>
      <c r="J286" s="51"/>
      <c r="K286" s="51"/>
      <c r="L286" s="51"/>
      <c r="M286" s="81"/>
      <c r="N286" s="51"/>
      <c r="O286" s="51"/>
      <c r="P286" s="50"/>
      <c r="Q286" s="224" t="s">
        <v>4226</v>
      </c>
    </row>
    <row r="287" spans="1:17" ht="15.6" x14ac:dyDescent="0.3">
      <c r="A287" s="50" t="s">
        <v>3282</v>
      </c>
      <c r="B287" s="144" t="s">
        <v>3283</v>
      </c>
      <c r="C287" s="73">
        <v>40</v>
      </c>
      <c r="D287" s="47">
        <v>0.13</v>
      </c>
      <c r="E287" s="51">
        <v>16</v>
      </c>
      <c r="F287" s="50"/>
      <c r="G287" s="51"/>
      <c r="H287" s="50"/>
      <c r="I287" s="50"/>
      <c r="J287" s="51"/>
      <c r="K287" s="51"/>
      <c r="L287" s="51"/>
      <c r="M287" s="81"/>
      <c r="N287" s="51"/>
      <c r="O287" s="51"/>
      <c r="P287" s="50"/>
      <c r="Q287" s="51" t="s">
        <v>4372</v>
      </c>
    </row>
    <row r="288" spans="1:17" ht="15.6" x14ac:dyDescent="0.3">
      <c r="A288" s="50" t="s">
        <v>3329</v>
      </c>
      <c r="B288" s="144" t="s">
        <v>3330</v>
      </c>
      <c r="C288" s="73">
        <v>40</v>
      </c>
      <c r="D288" s="47">
        <v>0.08</v>
      </c>
      <c r="E288" s="51">
        <v>20</v>
      </c>
      <c r="F288" s="50"/>
      <c r="G288" s="51"/>
      <c r="H288" s="50"/>
      <c r="I288" s="50"/>
      <c r="J288" s="51"/>
      <c r="K288" s="51"/>
      <c r="L288" s="51"/>
      <c r="M288" s="81"/>
      <c r="N288" s="51"/>
      <c r="O288" s="51"/>
      <c r="P288" s="50"/>
      <c r="Q288" s="51" t="s">
        <v>4262</v>
      </c>
    </row>
    <row r="289" spans="1:17" ht="15.6" x14ac:dyDescent="0.3">
      <c r="A289" s="50" t="s">
        <v>2757</v>
      </c>
      <c r="B289" s="144" t="s">
        <v>2758</v>
      </c>
      <c r="C289" s="73" t="s">
        <v>3878</v>
      </c>
      <c r="D289" s="47">
        <v>0.12</v>
      </c>
      <c r="E289" s="51">
        <v>12</v>
      </c>
      <c r="F289" s="50"/>
      <c r="G289" s="51"/>
      <c r="H289" s="50"/>
      <c r="I289" s="50"/>
      <c r="J289" s="51"/>
      <c r="K289" s="51"/>
      <c r="L289" s="51"/>
      <c r="M289" s="81"/>
      <c r="N289" s="51"/>
      <c r="O289" s="51"/>
      <c r="P289" s="50"/>
      <c r="Q289" s="51" t="s">
        <v>4267</v>
      </c>
    </row>
    <row r="290" spans="1:17" ht="15.6" x14ac:dyDescent="0.3">
      <c r="A290" s="50" t="s">
        <v>3011</v>
      </c>
      <c r="B290" s="144" t="s">
        <v>3012</v>
      </c>
      <c r="C290" s="73">
        <v>50</v>
      </c>
      <c r="D290" s="47">
        <v>0.04</v>
      </c>
      <c r="E290" s="51">
        <v>16</v>
      </c>
      <c r="F290" s="50"/>
      <c r="G290" s="51"/>
      <c r="H290" s="50"/>
      <c r="I290" s="50"/>
      <c r="J290" s="51"/>
      <c r="K290" s="51"/>
      <c r="L290" s="51"/>
      <c r="M290" s="81"/>
      <c r="N290" s="51"/>
      <c r="O290" s="51"/>
      <c r="P290" s="50"/>
      <c r="Q290" s="51" t="s">
        <v>4311</v>
      </c>
    </row>
    <row r="291" spans="1:17" ht="15.6" x14ac:dyDescent="0.3">
      <c r="A291" s="50" t="s">
        <v>3094</v>
      </c>
      <c r="B291" s="144" t="s">
        <v>4386</v>
      </c>
      <c r="C291" s="73">
        <v>50</v>
      </c>
      <c r="D291" s="47">
        <v>0.03</v>
      </c>
      <c r="E291" s="51">
        <v>20</v>
      </c>
      <c r="F291" s="50"/>
      <c r="G291" s="51"/>
      <c r="H291" s="50"/>
      <c r="I291" s="50"/>
      <c r="J291" s="51"/>
      <c r="K291" s="51"/>
      <c r="L291" s="80" t="s">
        <v>4328</v>
      </c>
      <c r="M291" s="83">
        <v>42453</v>
      </c>
      <c r="N291" s="51"/>
      <c r="O291" s="51"/>
      <c r="P291" s="50"/>
      <c r="Q291" s="224" t="s">
        <v>4279</v>
      </c>
    </row>
    <row r="292" spans="1:17" ht="15.6" x14ac:dyDescent="0.3">
      <c r="A292" s="50" t="s">
        <v>3331</v>
      </c>
      <c r="B292" s="144" t="s">
        <v>3332</v>
      </c>
      <c r="C292" s="73">
        <v>50</v>
      </c>
      <c r="D292" s="47">
        <v>0.06</v>
      </c>
      <c r="E292" s="51">
        <v>20</v>
      </c>
      <c r="F292" s="50"/>
      <c r="G292" s="51"/>
      <c r="H292" s="50"/>
      <c r="I292" s="50"/>
      <c r="J292" s="51"/>
      <c r="K292" s="51"/>
      <c r="L292" s="51"/>
      <c r="M292" s="81"/>
      <c r="N292" s="51"/>
      <c r="O292" s="51"/>
      <c r="P292" s="50"/>
      <c r="Q292" s="51" t="s">
        <v>4171</v>
      </c>
    </row>
    <row r="293" spans="1:17" ht="15.6" x14ac:dyDescent="0.3">
      <c r="A293" s="50" t="s">
        <v>3422</v>
      </c>
      <c r="B293" s="144" t="s">
        <v>3423</v>
      </c>
      <c r="C293" s="73">
        <v>40</v>
      </c>
      <c r="D293" s="47">
        <v>0.8</v>
      </c>
      <c r="E293" s="51">
        <v>16</v>
      </c>
      <c r="F293" s="50"/>
      <c r="G293" s="51"/>
      <c r="H293" s="50"/>
      <c r="I293" s="50"/>
      <c r="J293" s="51"/>
      <c r="K293" s="51"/>
      <c r="L293" s="51"/>
      <c r="M293" s="81"/>
      <c r="N293" s="51"/>
      <c r="O293" s="51"/>
      <c r="P293" s="50"/>
      <c r="Q293" s="51" t="s">
        <v>4387</v>
      </c>
    </row>
    <row r="294" spans="1:17" ht="15.6" x14ac:dyDescent="0.3">
      <c r="A294" s="50" t="s">
        <v>3424</v>
      </c>
      <c r="B294" s="144" t="s">
        <v>3425</v>
      </c>
      <c r="C294" s="73">
        <v>40</v>
      </c>
      <c r="D294" s="47">
        <v>0.04</v>
      </c>
      <c r="E294" s="51">
        <v>16</v>
      </c>
      <c r="F294" s="50"/>
      <c r="G294" s="51"/>
      <c r="H294" s="50"/>
      <c r="I294" s="50"/>
      <c r="J294" s="51"/>
      <c r="K294" s="51"/>
      <c r="L294" s="51"/>
      <c r="M294" s="81"/>
      <c r="N294" s="51"/>
      <c r="O294" s="51"/>
      <c r="P294" s="50"/>
      <c r="Q294" s="51" t="s">
        <v>4388</v>
      </c>
    </row>
    <row r="295" spans="1:17" ht="15.6" x14ac:dyDescent="0.3">
      <c r="A295" s="50" t="s">
        <v>2985</v>
      </c>
      <c r="B295" s="144" t="s">
        <v>2986</v>
      </c>
      <c r="C295" s="73">
        <v>60</v>
      </c>
      <c r="D295" s="47">
        <v>0.46</v>
      </c>
      <c r="E295" s="51">
        <v>42</v>
      </c>
      <c r="F295" s="50"/>
      <c r="G295" s="51"/>
      <c r="H295" s="50"/>
      <c r="I295" s="50"/>
      <c r="J295" s="51" t="s">
        <v>4604</v>
      </c>
      <c r="K295" s="51"/>
      <c r="L295" s="80" t="s">
        <v>4389</v>
      </c>
      <c r="M295" s="83">
        <v>41710</v>
      </c>
      <c r="N295" s="51" t="s">
        <v>4330</v>
      </c>
      <c r="O295" s="51" t="s">
        <v>4391</v>
      </c>
      <c r="P295" s="50"/>
      <c r="Q295" s="224" t="s">
        <v>4390</v>
      </c>
    </row>
    <row r="296" spans="1:17" ht="15.6" x14ac:dyDescent="0.3">
      <c r="A296" s="50" t="s">
        <v>3015</v>
      </c>
      <c r="B296" s="144" t="s">
        <v>3016</v>
      </c>
      <c r="C296" s="73">
        <v>50</v>
      </c>
      <c r="D296" s="47">
        <v>0.06</v>
      </c>
      <c r="E296" s="51">
        <v>16</v>
      </c>
      <c r="F296" s="50"/>
      <c r="G296" s="51"/>
      <c r="H296" s="50"/>
      <c r="I296" s="50"/>
      <c r="J296" s="51"/>
      <c r="K296" s="51"/>
      <c r="L296" s="51"/>
      <c r="M296" s="81"/>
      <c r="N296" s="51"/>
      <c r="O296" s="51"/>
      <c r="P296" s="50"/>
      <c r="Q296" s="51" t="s">
        <v>4311</v>
      </c>
    </row>
    <row r="297" spans="1:17" ht="15.6" x14ac:dyDescent="0.3">
      <c r="A297" s="50" t="s">
        <v>2834</v>
      </c>
      <c r="B297" s="144" t="s">
        <v>2835</v>
      </c>
      <c r="C297" s="73">
        <v>60</v>
      </c>
      <c r="D297" s="47">
        <v>0.27</v>
      </c>
      <c r="E297" s="51">
        <v>20</v>
      </c>
      <c r="F297" s="50"/>
      <c r="G297" s="51"/>
      <c r="H297" s="50"/>
      <c r="I297" s="50"/>
      <c r="J297" s="51"/>
      <c r="K297" s="51"/>
      <c r="L297" s="51"/>
      <c r="M297" s="81"/>
      <c r="N297" s="51"/>
      <c r="O297" s="51"/>
      <c r="P297" s="50"/>
      <c r="Q297" s="107" t="s">
        <v>4392</v>
      </c>
    </row>
    <row r="298" spans="1:17" ht="15.6" x14ac:dyDescent="0.3">
      <c r="A298" s="50" t="s">
        <v>3095</v>
      </c>
      <c r="B298" s="144" t="s">
        <v>3096</v>
      </c>
      <c r="C298" s="73">
        <v>50</v>
      </c>
      <c r="D298" s="47">
        <v>0.11</v>
      </c>
      <c r="E298" s="51">
        <v>20</v>
      </c>
      <c r="F298" s="50"/>
      <c r="G298" s="51"/>
      <c r="H298" s="50"/>
      <c r="I298" s="50"/>
      <c r="J298" s="51" t="s">
        <v>4604</v>
      </c>
      <c r="K298" s="51"/>
      <c r="L298" s="80" t="s">
        <v>4328</v>
      </c>
      <c r="M298" s="83">
        <v>42453</v>
      </c>
      <c r="N298" s="51"/>
      <c r="O298" s="51"/>
      <c r="P298" s="50"/>
      <c r="Q298" s="224" t="s">
        <v>4201</v>
      </c>
    </row>
    <row r="299" spans="1:17" ht="15.6" x14ac:dyDescent="0.3">
      <c r="A299" s="50" t="s">
        <v>3097</v>
      </c>
      <c r="B299" s="144" t="s">
        <v>3098</v>
      </c>
      <c r="C299" s="73">
        <v>50</v>
      </c>
      <c r="D299" s="47">
        <v>0.08</v>
      </c>
      <c r="E299" s="51">
        <v>20</v>
      </c>
      <c r="F299" s="50"/>
      <c r="G299" s="51"/>
      <c r="H299" s="50"/>
      <c r="I299" s="50"/>
      <c r="J299" s="51" t="s">
        <v>4604</v>
      </c>
      <c r="K299" s="51"/>
      <c r="L299" s="80" t="s">
        <v>4202</v>
      </c>
      <c r="M299" s="83">
        <v>42453</v>
      </c>
      <c r="N299" s="51"/>
      <c r="O299" s="51"/>
      <c r="P299" s="50"/>
      <c r="Q299" s="224" t="s">
        <v>4279</v>
      </c>
    </row>
    <row r="300" spans="1:17" ht="15.6" x14ac:dyDescent="0.3">
      <c r="A300" s="50" t="s">
        <v>3047</v>
      </c>
      <c r="B300" s="144" t="s">
        <v>3048</v>
      </c>
      <c r="C300" s="73">
        <v>50</v>
      </c>
      <c r="D300" s="47">
        <v>0.04</v>
      </c>
      <c r="E300" s="51">
        <v>20</v>
      </c>
      <c r="F300" s="50"/>
      <c r="G300" s="51"/>
      <c r="H300" s="50"/>
      <c r="I300" s="50"/>
      <c r="J300" s="51"/>
      <c r="K300" s="51"/>
      <c r="L300" s="51"/>
      <c r="M300" s="81"/>
      <c r="N300" s="51"/>
      <c r="O300" s="51"/>
      <c r="P300" s="50"/>
      <c r="Q300" s="51" t="s">
        <v>4369</v>
      </c>
    </row>
    <row r="301" spans="1:17" ht="15.6" x14ac:dyDescent="0.3">
      <c r="A301" s="52" t="s">
        <v>3333</v>
      </c>
      <c r="B301" s="144" t="s">
        <v>3334</v>
      </c>
      <c r="C301" s="73">
        <v>50</v>
      </c>
      <c r="D301" s="47">
        <v>0.03</v>
      </c>
      <c r="E301" s="51">
        <v>20</v>
      </c>
      <c r="F301" s="50"/>
      <c r="G301" s="51"/>
      <c r="H301" s="50"/>
      <c r="I301" s="50"/>
      <c r="J301" s="51"/>
      <c r="K301" s="51"/>
      <c r="L301" s="51"/>
      <c r="M301" s="81"/>
      <c r="N301" s="51"/>
      <c r="O301" s="51"/>
      <c r="P301" s="50"/>
      <c r="Q301" s="51" t="s">
        <v>4171</v>
      </c>
    </row>
    <row r="302" spans="1:17" ht="15.6" x14ac:dyDescent="0.3">
      <c r="A302" s="50" t="s">
        <v>2763</v>
      </c>
      <c r="B302" s="144" t="s">
        <v>2764</v>
      </c>
      <c r="C302" s="73">
        <v>30</v>
      </c>
      <c r="D302" s="47">
        <v>0.25</v>
      </c>
      <c r="E302" s="51">
        <v>16</v>
      </c>
      <c r="F302" s="50"/>
      <c r="G302" s="51"/>
      <c r="H302" s="50"/>
      <c r="I302" s="50"/>
      <c r="J302" s="51"/>
      <c r="K302" s="51"/>
      <c r="L302" s="51"/>
      <c r="M302" s="81"/>
      <c r="N302" s="51"/>
      <c r="O302" s="51"/>
      <c r="P302" s="50"/>
      <c r="Q302" s="51" t="s">
        <v>4393</v>
      </c>
    </row>
    <row r="303" spans="1:17" ht="15.6" x14ac:dyDescent="0.3">
      <c r="A303" s="50" t="s">
        <v>3049</v>
      </c>
      <c r="B303" s="144" t="s">
        <v>3050</v>
      </c>
      <c r="C303" s="73">
        <v>50</v>
      </c>
      <c r="D303" s="47">
        <v>0.1</v>
      </c>
      <c r="E303" s="51">
        <v>20</v>
      </c>
      <c r="F303" s="50"/>
      <c r="G303" s="51"/>
      <c r="H303" s="50"/>
      <c r="I303" s="50"/>
      <c r="J303" s="51"/>
      <c r="K303" s="51"/>
      <c r="L303" s="51"/>
      <c r="M303" s="81"/>
      <c r="N303" s="51"/>
      <c r="O303" s="51"/>
      <c r="P303" s="50"/>
      <c r="Q303" s="51" t="s">
        <v>4369</v>
      </c>
    </row>
    <row r="304" spans="1:17" ht="15.6" x14ac:dyDescent="0.3">
      <c r="A304" s="50" t="s">
        <v>2804</v>
      </c>
      <c r="B304" s="144" t="s">
        <v>2805</v>
      </c>
      <c r="C304" s="73">
        <v>50</v>
      </c>
      <c r="D304" s="47">
        <v>0.11</v>
      </c>
      <c r="E304" s="51"/>
      <c r="F304" s="50"/>
      <c r="G304" s="51"/>
      <c r="H304" s="50"/>
      <c r="I304" s="50"/>
      <c r="J304" s="51"/>
      <c r="K304" s="51"/>
      <c r="L304" s="80" t="s">
        <v>4320</v>
      </c>
      <c r="M304" s="83">
        <v>38205</v>
      </c>
      <c r="N304" s="51"/>
      <c r="O304" s="51"/>
      <c r="P304" s="50"/>
      <c r="Q304" s="224" t="s">
        <v>4346</v>
      </c>
    </row>
    <row r="305" spans="1:17" ht="15.6" x14ac:dyDescent="0.3">
      <c r="A305" s="50" t="s">
        <v>2984</v>
      </c>
      <c r="B305" s="144" t="s">
        <v>4394</v>
      </c>
      <c r="C305" s="73">
        <v>50</v>
      </c>
      <c r="D305" s="47">
        <v>0.11</v>
      </c>
      <c r="E305" s="51">
        <v>32</v>
      </c>
      <c r="F305" s="50"/>
      <c r="G305" s="51"/>
      <c r="H305" s="50"/>
      <c r="I305" s="50"/>
      <c r="J305" s="51" t="s">
        <v>4604</v>
      </c>
      <c r="K305" s="51" t="s">
        <v>4054</v>
      </c>
      <c r="L305" s="80" t="s">
        <v>4395</v>
      </c>
      <c r="M305" s="83">
        <v>41740</v>
      </c>
      <c r="N305" s="51"/>
      <c r="O305" s="51"/>
      <c r="P305" s="50"/>
      <c r="Q305" s="224" t="s">
        <v>4396</v>
      </c>
    </row>
    <row r="306" spans="1:17" ht="15.6" x14ac:dyDescent="0.3">
      <c r="A306" s="50" t="s">
        <v>3099</v>
      </c>
      <c r="B306" s="144" t="s">
        <v>3100</v>
      </c>
      <c r="C306" s="73">
        <v>50</v>
      </c>
      <c r="D306" s="47">
        <v>0.5</v>
      </c>
      <c r="E306" s="51">
        <v>24</v>
      </c>
      <c r="F306" s="50"/>
      <c r="G306" s="51"/>
      <c r="H306" s="50"/>
      <c r="I306" s="50"/>
      <c r="J306" s="51"/>
      <c r="K306" s="51"/>
      <c r="L306" s="80" t="s">
        <v>4202</v>
      </c>
      <c r="M306" s="83">
        <v>42453</v>
      </c>
      <c r="N306" s="51"/>
      <c r="O306" s="51"/>
      <c r="P306" s="50"/>
      <c r="Q306" s="224" t="s">
        <v>4279</v>
      </c>
    </row>
    <row r="307" spans="1:17" ht="15.6" x14ac:dyDescent="0.3">
      <c r="A307" s="50" t="s">
        <v>3099</v>
      </c>
      <c r="B307" s="144" t="s">
        <v>3100</v>
      </c>
      <c r="C307" s="73">
        <v>50</v>
      </c>
      <c r="D307" s="104">
        <v>0.1</v>
      </c>
      <c r="E307" s="51">
        <v>24</v>
      </c>
      <c r="F307" s="50"/>
      <c r="G307" s="51"/>
      <c r="H307" s="50"/>
      <c r="I307" s="50"/>
      <c r="J307" s="51"/>
      <c r="K307" s="51"/>
      <c r="L307" s="80" t="s">
        <v>4328</v>
      </c>
      <c r="M307" s="83">
        <v>42453</v>
      </c>
      <c r="N307" s="51"/>
      <c r="O307" s="51"/>
      <c r="P307" s="50"/>
      <c r="Q307" s="224" t="s">
        <v>4279</v>
      </c>
    </row>
    <row r="308" spans="1:17" ht="15.6" x14ac:dyDescent="0.3">
      <c r="A308" s="50" t="s">
        <v>3272</v>
      </c>
      <c r="B308" s="144" t="s">
        <v>3273</v>
      </c>
      <c r="C308" s="73">
        <v>60</v>
      </c>
      <c r="D308" s="47">
        <v>0.1</v>
      </c>
      <c r="E308" s="51">
        <v>20</v>
      </c>
      <c r="F308" s="50"/>
      <c r="G308" s="51"/>
      <c r="H308" s="50"/>
      <c r="I308" s="50"/>
      <c r="J308" s="51"/>
      <c r="K308" s="51"/>
      <c r="L308" s="51"/>
      <c r="M308" s="81"/>
      <c r="N308" s="51"/>
      <c r="O308" s="51"/>
      <c r="P308" s="50"/>
      <c r="Q308" s="224" t="s">
        <v>4203</v>
      </c>
    </row>
    <row r="309" spans="1:17" ht="15.6" x14ac:dyDescent="0.3">
      <c r="A309" s="50" t="s">
        <v>2809</v>
      </c>
      <c r="B309" s="144" t="s">
        <v>2810</v>
      </c>
      <c r="C309" s="73">
        <v>50</v>
      </c>
      <c r="D309" s="47">
        <v>0.31</v>
      </c>
      <c r="E309" s="51"/>
      <c r="F309" s="50"/>
      <c r="G309" s="51"/>
      <c r="H309" s="50"/>
      <c r="I309" s="50"/>
      <c r="J309" s="51"/>
      <c r="K309" s="51"/>
      <c r="L309" s="80" t="s">
        <v>4320</v>
      </c>
      <c r="M309" s="83">
        <v>38205</v>
      </c>
      <c r="N309" s="51"/>
      <c r="O309" s="51"/>
      <c r="P309" s="50"/>
      <c r="Q309" s="233" t="s">
        <v>4397</v>
      </c>
    </row>
    <row r="310" spans="1:17" ht="15.6" x14ac:dyDescent="0.3">
      <c r="A310" s="50" t="s">
        <v>3442</v>
      </c>
      <c r="B310" s="144" t="s">
        <v>3443</v>
      </c>
      <c r="C310" s="73">
        <v>60</v>
      </c>
      <c r="D310" s="47">
        <v>0.87</v>
      </c>
      <c r="E310" s="51">
        <v>20</v>
      </c>
      <c r="F310" s="50"/>
      <c r="G310" s="51"/>
      <c r="H310" s="50"/>
      <c r="I310" s="50"/>
      <c r="J310" s="51"/>
      <c r="K310" s="51"/>
      <c r="L310" s="51"/>
      <c r="M310" s="81"/>
      <c r="N310" s="51"/>
      <c r="O310" s="51"/>
      <c r="P310" s="50"/>
      <c r="Q310" s="231" t="s">
        <v>4398</v>
      </c>
    </row>
    <row r="311" spans="1:17" ht="15.6" x14ac:dyDescent="0.3">
      <c r="A311" s="50" t="s">
        <v>2871</v>
      </c>
      <c r="B311" s="144" t="s">
        <v>2731</v>
      </c>
      <c r="C311" s="73">
        <v>50</v>
      </c>
      <c r="D311" s="47">
        <v>0.1</v>
      </c>
      <c r="E311" s="51">
        <v>30</v>
      </c>
      <c r="F311" s="50"/>
      <c r="G311" s="51"/>
      <c r="H311" s="50"/>
      <c r="I311" s="50"/>
      <c r="J311" s="51"/>
      <c r="K311" s="51"/>
      <c r="L311" s="51"/>
      <c r="M311" s="81"/>
      <c r="N311" s="51"/>
      <c r="O311" s="51"/>
      <c r="P311" s="50"/>
      <c r="Q311" s="51" t="s">
        <v>4183</v>
      </c>
    </row>
    <row r="312" spans="1:17" ht="15.6" x14ac:dyDescent="0.3">
      <c r="A312" s="50" t="s">
        <v>3472</v>
      </c>
      <c r="B312" s="144" t="s">
        <v>3473</v>
      </c>
      <c r="C312" s="73">
        <v>60</v>
      </c>
      <c r="D312" s="47">
        <v>0.37</v>
      </c>
      <c r="E312" s="51">
        <v>20</v>
      </c>
      <c r="F312" s="50"/>
      <c r="G312" s="51"/>
      <c r="H312" s="50"/>
      <c r="I312" s="50"/>
      <c r="J312" s="51"/>
      <c r="K312" s="51"/>
      <c r="L312" s="51"/>
      <c r="M312" s="81"/>
      <c r="N312" s="51"/>
      <c r="O312" s="51"/>
      <c r="P312" s="50"/>
      <c r="Q312" s="224" t="s">
        <v>4274</v>
      </c>
    </row>
    <row r="313" spans="1:17" ht="15.6" x14ac:dyDescent="0.3">
      <c r="A313" s="50" t="s">
        <v>2916</v>
      </c>
      <c r="B313" s="144" t="s">
        <v>2049</v>
      </c>
      <c r="C313" s="73">
        <v>44</v>
      </c>
      <c r="D313" s="47">
        <v>0.19</v>
      </c>
      <c r="E313" s="51">
        <v>20</v>
      </c>
      <c r="F313" s="50"/>
      <c r="G313" s="51"/>
      <c r="H313" s="50"/>
      <c r="I313" s="50"/>
      <c r="J313" s="51"/>
      <c r="K313" s="51"/>
      <c r="L313" s="51"/>
      <c r="M313" s="81"/>
      <c r="N313" s="51"/>
      <c r="O313" s="51"/>
      <c r="P313" s="50"/>
      <c r="Q313" s="51" t="s">
        <v>4285</v>
      </c>
    </row>
    <row r="314" spans="1:17" ht="15.6" x14ac:dyDescent="0.3">
      <c r="A314" s="50" t="s">
        <v>3274</v>
      </c>
      <c r="B314" s="144" t="s">
        <v>3275</v>
      </c>
      <c r="C314" s="73">
        <v>80</v>
      </c>
      <c r="D314" s="47">
        <v>0.25</v>
      </c>
      <c r="E314" s="51">
        <v>20</v>
      </c>
      <c r="F314" s="50"/>
      <c r="G314" s="51"/>
      <c r="H314" s="50"/>
      <c r="I314" s="50"/>
      <c r="J314" s="51"/>
      <c r="K314" s="51"/>
      <c r="L314" s="51"/>
      <c r="M314" s="81"/>
      <c r="N314" s="51"/>
      <c r="O314" s="51"/>
      <c r="P314" s="50"/>
      <c r="Q314" s="51" t="s">
        <v>4193</v>
      </c>
    </row>
    <row r="315" spans="1:17" ht="15.6" x14ac:dyDescent="0.3">
      <c r="A315" s="50" t="s">
        <v>2987</v>
      </c>
      <c r="B315" s="144" t="s">
        <v>2988</v>
      </c>
      <c r="C315" s="73">
        <v>100</v>
      </c>
      <c r="D315" s="47">
        <v>0.27</v>
      </c>
      <c r="E315" s="51">
        <v>74</v>
      </c>
      <c r="F315" s="50"/>
      <c r="G315" s="51"/>
      <c r="H315" s="50"/>
      <c r="I315" s="50"/>
      <c r="J315" s="51"/>
      <c r="K315" s="51"/>
      <c r="L315" s="80" t="s">
        <v>4399</v>
      </c>
      <c r="M315" s="83">
        <v>41710</v>
      </c>
      <c r="N315" s="51"/>
      <c r="O315" s="51"/>
      <c r="P315" s="50"/>
      <c r="Q315" s="224" t="s">
        <v>4390</v>
      </c>
    </row>
    <row r="316" spans="1:17" ht="15.6" x14ac:dyDescent="0.3">
      <c r="A316" s="50" t="s">
        <v>3259</v>
      </c>
      <c r="B316" s="144" t="s">
        <v>3260</v>
      </c>
      <c r="C316" s="73">
        <v>40</v>
      </c>
      <c r="D316" s="47">
        <v>0.06</v>
      </c>
      <c r="E316" s="51">
        <v>20</v>
      </c>
      <c r="F316" s="50"/>
      <c r="G316" s="51"/>
      <c r="H316" s="50"/>
      <c r="I316" s="50"/>
      <c r="J316" s="51"/>
      <c r="K316" s="51"/>
      <c r="L316" s="51"/>
      <c r="M316" s="81"/>
      <c r="N316" s="51"/>
      <c r="O316" s="51"/>
      <c r="P316" s="50"/>
      <c r="Q316" s="107" t="s">
        <v>4400</v>
      </c>
    </row>
    <row r="317" spans="1:17" ht="15.6" x14ac:dyDescent="0.3">
      <c r="A317" s="50" t="s">
        <v>2996</v>
      </c>
      <c r="B317" s="144" t="s">
        <v>2997</v>
      </c>
      <c r="C317" s="73">
        <v>30</v>
      </c>
      <c r="D317" s="47">
        <v>0.05</v>
      </c>
      <c r="E317" s="51">
        <v>16</v>
      </c>
      <c r="F317" s="50"/>
      <c r="G317" s="51"/>
      <c r="H317" s="50"/>
      <c r="I317" s="50"/>
      <c r="J317" s="51"/>
      <c r="K317" s="51"/>
      <c r="L317" s="51"/>
      <c r="M317" s="81"/>
      <c r="N317" s="51"/>
      <c r="O317" s="51"/>
      <c r="P317" s="50"/>
      <c r="Q317" s="224" t="s">
        <v>4362</v>
      </c>
    </row>
    <row r="318" spans="1:17" ht="15.6" x14ac:dyDescent="0.3">
      <c r="A318" s="50" t="s">
        <v>3335</v>
      </c>
      <c r="B318" s="144" t="s">
        <v>3336</v>
      </c>
      <c r="C318" s="73">
        <v>50</v>
      </c>
      <c r="D318" s="47">
        <v>0.4</v>
      </c>
      <c r="E318" s="51">
        <v>20</v>
      </c>
      <c r="F318" s="50"/>
      <c r="G318" s="51"/>
      <c r="H318" s="50"/>
      <c r="I318" s="50"/>
      <c r="J318" s="51"/>
      <c r="K318" s="51"/>
      <c r="L318" s="51"/>
      <c r="M318" s="81"/>
      <c r="N318" s="51"/>
      <c r="O318" s="51"/>
      <c r="P318" s="50"/>
      <c r="Q318" s="107" t="s">
        <v>4401</v>
      </c>
    </row>
    <row r="319" spans="1:17" ht="15.6" x14ac:dyDescent="0.3">
      <c r="A319" s="50" t="s">
        <v>3458</v>
      </c>
      <c r="B319" s="144" t="s">
        <v>4402</v>
      </c>
      <c r="C319" s="73">
        <v>40</v>
      </c>
      <c r="D319" s="47">
        <v>0.04</v>
      </c>
      <c r="E319" s="51">
        <v>16</v>
      </c>
      <c r="F319" s="50"/>
      <c r="G319" s="51"/>
      <c r="H319" s="50"/>
      <c r="I319" s="50"/>
      <c r="J319" s="51"/>
      <c r="K319" s="51"/>
      <c r="L319" s="51"/>
      <c r="M319" s="81"/>
      <c r="N319" s="51"/>
      <c r="O319" s="51"/>
      <c r="P319" s="50"/>
      <c r="Q319" s="224" t="s">
        <v>4157</v>
      </c>
    </row>
    <row r="320" spans="1:17" ht="15.6" x14ac:dyDescent="0.3">
      <c r="A320" s="50" t="s">
        <v>3459</v>
      </c>
      <c r="B320" s="144" t="s">
        <v>4403</v>
      </c>
      <c r="C320" s="73">
        <v>40</v>
      </c>
      <c r="D320" s="47">
        <v>0.08</v>
      </c>
      <c r="E320" s="51">
        <v>16</v>
      </c>
      <c r="F320" s="50"/>
      <c r="G320" s="51"/>
      <c r="H320" s="50"/>
      <c r="I320" s="50"/>
      <c r="J320" s="51"/>
      <c r="K320" s="51"/>
      <c r="L320" s="51"/>
      <c r="M320" s="81"/>
      <c r="N320" s="51"/>
      <c r="O320" s="51"/>
      <c r="P320" s="50"/>
      <c r="Q320" s="224" t="s">
        <v>4157</v>
      </c>
    </row>
    <row r="321" spans="1:17" ht="15.6" x14ac:dyDescent="0.3">
      <c r="A321" s="50" t="s">
        <v>3017</v>
      </c>
      <c r="B321" s="144" t="s">
        <v>3018</v>
      </c>
      <c r="C321" s="73">
        <v>50</v>
      </c>
      <c r="D321" s="47">
        <v>7.0000000000000007E-2</v>
      </c>
      <c r="E321" s="51">
        <v>16</v>
      </c>
      <c r="F321" s="50"/>
      <c r="G321" s="51"/>
      <c r="H321" s="50"/>
      <c r="I321" s="50"/>
      <c r="J321" s="51"/>
      <c r="K321" s="51"/>
      <c r="L321" s="51"/>
      <c r="M321" s="81"/>
      <c r="N321" s="51"/>
      <c r="O321" s="51"/>
      <c r="P321" s="50"/>
      <c r="Q321" s="224" t="s">
        <v>4264</v>
      </c>
    </row>
    <row r="322" spans="1:17" ht="15.6" x14ac:dyDescent="0.3">
      <c r="A322" s="50" t="s">
        <v>2799</v>
      </c>
      <c r="B322" s="144" t="s">
        <v>2800</v>
      </c>
      <c r="C322" s="73">
        <v>60</v>
      </c>
      <c r="D322" s="47">
        <v>0.17</v>
      </c>
      <c r="E322" s="51">
        <v>24</v>
      </c>
      <c r="F322" s="50"/>
      <c r="G322" s="51"/>
      <c r="H322" s="50"/>
      <c r="I322" s="50"/>
      <c r="J322" s="51"/>
      <c r="K322" s="51"/>
      <c r="L322" s="51"/>
      <c r="M322" s="81"/>
      <c r="N322" s="51"/>
      <c r="O322" s="51"/>
      <c r="P322" s="50"/>
      <c r="Q322" s="51" t="s">
        <v>4404</v>
      </c>
    </row>
    <row r="323" spans="1:17" ht="15.6" x14ac:dyDescent="0.3">
      <c r="A323" s="50" t="s">
        <v>3337</v>
      </c>
      <c r="B323" s="144" t="s">
        <v>3338</v>
      </c>
      <c r="C323" s="73">
        <v>50</v>
      </c>
      <c r="D323" s="47">
        <v>0.05</v>
      </c>
      <c r="E323" s="51">
        <v>20</v>
      </c>
      <c r="F323" s="50"/>
      <c r="G323" s="51"/>
      <c r="H323" s="50"/>
      <c r="I323" s="50"/>
      <c r="J323" s="51"/>
      <c r="K323" s="51"/>
      <c r="L323" s="51"/>
      <c r="M323" s="81"/>
      <c r="N323" s="51"/>
      <c r="O323" s="51"/>
      <c r="P323" s="50"/>
      <c r="Q323" s="51" t="s">
        <v>4405</v>
      </c>
    </row>
    <row r="324" spans="1:17" ht="15.6" x14ac:dyDescent="0.3">
      <c r="A324" s="50" t="s">
        <v>3339</v>
      </c>
      <c r="B324" s="144" t="s">
        <v>3340</v>
      </c>
      <c r="C324" s="73">
        <v>50</v>
      </c>
      <c r="D324" s="47">
        <v>0.04</v>
      </c>
      <c r="E324" s="51">
        <v>20</v>
      </c>
      <c r="F324" s="50"/>
      <c r="G324" s="51"/>
      <c r="H324" s="50"/>
      <c r="I324" s="50"/>
      <c r="J324" s="51"/>
      <c r="K324" s="51"/>
      <c r="L324" s="51"/>
      <c r="M324" s="81"/>
      <c r="N324" s="51"/>
      <c r="O324" s="51"/>
      <c r="P324" s="50"/>
      <c r="Q324" s="51" t="s">
        <v>4182</v>
      </c>
    </row>
    <row r="325" spans="1:17" ht="15.6" x14ac:dyDescent="0.3">
      <c r="A325" s="50" t="s">
        <v>2816</v>
      </c>
      <c r="B325" s="144" t="s">
        <v>2817</v>
      </c>
      <c r="C325" s="73">
        <v>50</v>
      </c>
      <c r="D325" s="47">
        <v>0.15</v>
      </c>
      <c r="E325" s="51">
        <v>32</v>
      </c>
      <c r="F325" s="50"/>
      <c r="G325" s="51"/>
      <c r="H325" s="50"/>
      <c r="I325" s="50"/>
      <c r="J325" s="51" t="s">
        <v>4604</v>
      </c>
      <c r="K325" s="51" t="s">
        <v>4054</v>
      </c>
      <c r="L325" s="80" t="s">
        <v>4298</v>
      </c>
      <c r="M325" s="83">
        <v>40945</v>
      </c>
      <c r="N325" s="51"/>
      <c r="O325" s="51"/>
      <c r="P325" s="50"/>
      <c r="Q325" s="224" t="s">
        <v>4225</v>
      </c>
    </row>
    <row r="326" spans="1:17" ht="15.6" x14ac:dyDescent="0.3">
      <c r="A326" s="50" t="s">
        <v>2816</v>
      </c>
      <c r="B326" s="144" t="s">
        <v>2817</v>
      </c>
      <c r="C326" s="73">
        <v>50</v>
      </c>
      <c r="D326" s="106">
        <v>0.15</v>
      </c>
      <c r="E326" s="51">
        <v>32</v>
      </c>
      <c r="F326" s="50"/>
      <c r="G326" s="51"/>
      <c r="H326" s="50"/>
      <c r="I326" s="50"/>
      <c r="J326" s="51" t="s">
        <v>4604</v>
      </c>
      <c r="K326" s="51" t="s">
        <v>4054</v>
      </c>
      <c r="L326" s="80" t="s">
        <v>4221</v>
      </c>
      <c r="M326" s="83">
        <v>40945</v>
      </c>
      <c r="N326" s="51"/>
      <c r="O326" s="51"/>
      <c r="P326" s="50"/>
      <c r="Q326" s="224" t="s">
        <v>4224</v>
      </c>
    </row>
    <row r="327" spans="1:17" ht="15.6" x14ac:dyDescent="0.3">
      <c r="A327" s="50" t="s">
        <v>2816</v>
      </c>
      <c r="B327" s="144" t="s">
        <v>2817</v>
      </c>
      <c r="C327" s="73">
        <v>50</v>
      </c>
      <c r="D327" s="106">
        <v>0.1</v>
      </c>
      <c r="E327" s="51">
        <v>32</v>
      </c>
      <c r="F327" s="50"/>
      <c r="G327" s="51"/>
      <c r="H327" s="50"/>
      <c r="I327" s="50"/>
      <c r="J327" s="51" t="s">
        <v>4604</v>
      </c>
      <c r="K327" s="51" t="s">
        <v>4054</v>
      </c>
      <c r="L327" s="80" t="s">
        <v>4222</v>
      </c>
      <c r="M327" s="83">
        <v>40945</v>
      </c>
      <c r="N327" s="51"/>
      <c r="O327" s="51"/>
      <c r="P327" s="50"/>
      <c r="Q327" s="224" t="s">
        <v>4224</v>
      </c>
    </row>
    <row r="328" spans="1:17" ht="15.6" x14ac:dyDescent="0.3">
      <c r="A328" s="50" t="s">
        <v>2816</v>
      </c>
      <c r="B328" s="144" t="s">
        <v>2817</v>
      </c>
      <c r="C328" s="73">
        <v>50</v>
      </c>
      <c r="D328" s="106">
        <v>0.09</v>
      </c>
      <c r="E328" s="51">
        <v>32</v>
      </c>
      <c r="F328" s="50"/>
      <c r="G328" s="51"/>
      <c r="H328" s="50"/>
      <c r="I328" s="50"/>
      <c r="J328" s="51" t="s">
        <v>4604</v>
      </c>
      <c r="K328" s="51" t="s">
        <v>4054</v>
      </c>
      <c r="L328" s="80" t="s">
        <v>4223</v>
      </c>
      <c r="M328" s="83">
        <v>40945</v>
      </c>
      <c r="N328" s="51"/>
      <c r="O328" s="51"/>
      <c r="P328" s="50"/>
      <c r="Q328" s="224" t="s">
        <v>4224</v>
      </c>
    </row>
    <row r="329" spans="1:17" ht="15.6" x14ac:dyDescent="0.3">
      <c r="A329" s="50" t="s">
        <v>3444</v>
      </c>
      <c r="B329" s="144" t="s">
        <v>3445</v>
      </c>
      <c r="C329" s="73">
        <v>50</v>
      </c>
      <c r="D329" s="47">
        <v>0.15</v>
      </c>
      <c r="E329" s="51">
        <v>20</v>
      </c>
      <c r="F329" s="50"/>
      <c r="G329" s="51"/>
      <c r="H329" s="50"/>
      <c r="I329" s="50"/>
      <c r="J329" s="51"/>
      <c r="K329" s="51"/>
      <c r="L329" s="51"/>
      <c r="M329" s="81"/>
      <c r="N329" s="51"/>
      <c r="O329" s="51"/>
      <c r="P329" s="50"/>
      <c r="Q329" s="224" t="s">
        <v>4164</v>
      </c>
    </row>
    <row r="330" spans="1:17" ht="15.6" x14ac:dyDescent="0.3">
      <c r="A330" s="50" t="s">
        <v>3341</v>
      </c>
      <c r="B330" s="144" t="s">
        <v>3342</v>
      </c>
      <c r="C330" s="73">
        <v>40</v>
      </c>
      <c r="D330" s="47">
        <v>0.04</v>
      </c>
      <c r="E330" s="51">
        <v>20</v>
      </c>
      <c r="F330" s="50"/>
      <c r="G330" s="51"/>
      <c r="H330" s="50"/>
      <c r="I330" s="50"/>
      <c r="J330" s="51"/>
      <c r="K330" s="51"/>
      <c r="L330" s="51"/>
      <c r="M330" s="81"/>
      <c r="N330" s="51"/>
      <c r="O330" s="51"/>
      <c r="P330" s="50"/>
      <c r="Q330" s="224" t="s">
        <v>4248</v>
      </c>
    </row>
    <row r="331" spans="1:17" ht="15.6" x14ac:dyDescent="0.3">
      <c r="A331" s="50" t="s">
        <v>3231</v>
      </c>
      <c r="B331" s="144" t="s">
        <v>3232</v>
      </c>
      <c r="C331" s="73" t="s">
        <v>3878</v>
      </c>
      <c r="D331" s="47">
        <v>3.35</v>
      </c>
      <c r="E331" s="51"/>
      <c r="F331" s="50"/>
      <c r="G331" s="51"/>
      <c r="H331" s="50"/>
      <c r="I331" s="50"/>
      <c r="J331" s="51"/>
      <c r="K331" s="51"/>
      <c r="L331" s="80" t="s">
        <v>4489</v>
      </c>
      <c r="M331" s="83">
        <v>41522</v>
      </c>
      <c r="N331" s="51"/>
      <c r="O331" s="51"/>
      <c r="P331" s="50"/>
      <c r="Q331" s="108" t="s">
        <v>4406</v>
      </c>
    </row>
    <row r="332" spans="1:17" s="1" customFormat="1" ht="31.2" x14ac:dyDescent="0.3">
      <c r="A332" s="48" t="s">
        <v>3529</v>
      </c>
      <c r="B332" s="145" t="s">
        <v>3530</v>
      </c>
      <c r="C332" s="73"/>
      <c r="D332" s="141">
        <v>1.8</v>
      </c>
      <c r="E332" s="49"/>
      <c r="F332" s="48"/>
      <c r="G332" s="49"/>
      <c r="H332" s="48"/>
      <c r="I332" s="48"/>
      <c r="J332" s="49"/>
      <c r="K332" s="49"/>
      <c r="L332" s="49"/>
      <c r="M332" s="91"/>
      <c r="N332" s="49"/>
      <c r="O332" s="49"/>
      <c r="P332" s="48"/>
      <c r="Q332" s="49"/>
    </row>
    <row r="333" spans="1:17" s="1" customFormat="1" ht="31.2" x14ac:dyDescent="0.3">
      <c r="A333" s="48" t="s">
        <v>3520</v>
      </c>
      <c r="B333" s="145" t="s">
        <v>4407</v>
      </c>
      <c r="C333" s="73"/>
      <c r="D333" s="141">
        <v>5.9</v>
      </c>
      <c r="E333" s="49"/>
      <c r="F333" s="48"/>
      <c r="G333" s="49"/>
      <c r="H333" s="48"/>
      <c r="I333" s="48"/>
      <c r="J333" s="49"/>
      <c r="K333" s="49"/>
      <c r="L333" s="49"/>
      <c r="M333" s="91"/>
      <c r="N333" s="49"/>
      <c r="O333" s="49"/>
      <c r="P333" s="48"/>
      <c r="Q333" s="49"/>
    </row>
    <row r="334" spans="1:17" s="1" customFormat="1" ht="31.2" x14ac:dyDescent="0.3">
      <c r="A334" s="48" t="s">
        <v>3527</v>
      </c>
      <c r="B334" s="145" t="s">
        <v>3528</v>
      </c>
      <c r="C334" s="73"/>
      <c r="D334" s="141">
        <v>5</v>
      </c>
      <c r="E334" s="49"/>
      <c r="F334" s="48"/>
      <c r="G334" s="49"/>
      <c r="H334" s="48"/>
      <c r="I334" s="48"/>
      <c r="J334" s="49"/>
      <c r="K334" s="49"/>
      <c r="L334" s="49"/>
      <c r="M334" s="91"/>
      <c r="N334" s="49"/>
      <c r="O334" s="49"/>
      <c r="P334" s="48"/>
      <c r="Q334" s="49"/>
    </row>
    <row r="335" spans="1:17" ht="15.6" x14ac:dyDescent="0.3">
      <c r="A335" s="50" t="s">
        <v>3152</v>
      </c>
      <c r="B335" s="144" t="s">
        <v>3153</v>
      </c>
      <c r="C335" s="73"/>
      <c r="D335" s="47">
        <v>0.86</v>
      </c>
      <c r="E335" s="51"/>
      <c r="F335" s="50"/>
      <c r="G335" s="51"/>
      <c r="H335" s="50"/>
      <c r="I335" s="50"/>
      <c r="J335" s="51"/>
      <c r="K335" s="51"/>
      <c r="L335" s="51"/>
      <c r="M335" s="81"/>
      <c r="N335" s="51"/>
      <c r="O335" s="51"/>
      <c r="P335" s="50"/>
      <c r="Q335" s="51"/>
    </row>
    <row r="336" spans="1:17" s="1" customFormat="1" ht="31.2" x14ac:dyDescent="0.3">
      <c r="A336" s="56"/>
      <c r="B336" s="145" t="s">
        <v>4337</v>
      </c>
      <c r="C336" s="112">
        <v>80</v>
      </c>
      <c r="D336" s="58">
        <v>0.08</v>
      </c>
      <c r="E336" s="49">
        <v>46</v>
      </c>
      <c r="F336" s="48"/>
      <c r="G336" s="49"/>
      <c r="H336" s="48"/>
      <c r="I336" s="48"/>
      <c r="J336" s="49" t="s">
        <v>4604</v>
      </c>
      <c r="K336" s="49"/>
      <c r="L336" s="147" t="s">
        <v>4339</v>
      </c>
      <c r="M336" s="148">
        <v>43532</v>
      </c>
      <c r="N336" s="49" t="s">
        <v>4081</v>
      </c>
      <c r="O336" s="49" t="s">
        <v>4278</v>
      </c>
      <c r="P336" s="48"/>
      <c r="Q336" s="49" t="s">
        <v>4306</v>
      </c>
    </row>
    <row r="337" spans="1:17" s="1" customFormat="1" ht="31.2" x14ac:dyDescent="0.3">
      <c r="A337" s="56"/>
      <c r="B337" s="145" t="s">
        <v>4337</v>
      </c>
      <c r="C337" s="112">
        <v>68</v>
      </c>
      <c r="D337" s="58">
        <v>0.1</v>
      </c>
      <c r="E337" s="49">
        <v>32</v>
      </c>
      <c r="F337" s="48"/>
      <c r="G337" s="49"/>
      <c r="H337" s="48"/>
      <c r="I337" s="48"/>
      <c r="J337" s="49" t="s">
        <v>4604</v>
      </c>
      <c r="K337" s="49"/>
      <c r="L337" s="147" t="s">
        <v>4339</v>
      </c>
      <c r="M337" s="148">
        <v>43532</v>
      </c>
      <c r="N337" s="49" t="s">
        <v>4081</v>
      </c>
      <c r="O337" s="49" t="s">
        <v>4278</v>
      </c>
      <c r="P337" s="48"/>
      <c r="Q337" s="49" t="s">
        <v>4306</v>
      </c>
    </row>
    <row r="338" spans="1:17" ht="15.6" x14ac:dyDescent="0.3">
      <c r="A338" s="50" t="s">
        <v>2801</v>
      </c>
      <c r="B338" s="144" t="s">
        <v>2802</v>
      </c>
      <c r="C338" s="73">
        <v>50</v>
      </c>
      <c r="D338" s="47">
        <v>0.19</v>
      </c>
      <c r="E338" s="51">
        <v>24</v>
      </c>
      <c r="F338" s="50"/>
      <c r="G338" s="51"/>
      <c r="H338" s="50"/>
      <c r="I338" s="50"/>
      <c r="J338" s="51"/>
      <c r="K338" s="51"/>
      <c r="L338" s="51"/>
      <c r="M338" s="81"/>
      <c r="N338" s="51"/>
      <c r="O338" s="51"/>
      <c r="P338" s="50"/>
      <c r="Q338" s="224" t="s">
        <v>4210</v>
      </c>
    </row>
    <row r="339" spans="1:17" ht="15.6" x14ac:dyDescent="0.3">
      <c r="A339" s="50" t="s">
        <v>3234</v>
      </c>
      <c r="B339" s="144" t="s">
        <v>3235</v>
      </c>
      <c r="C339" s="73">
        <v>50</v>
      </c>
      <c r="D339" s="47">
        <v>0.7</v>
      </c>
      <c r="E339" s="51">
        <v>20</v>
      </c>
      <c r="F339" s="50"/>
      <c r="G339" s="51"/>
      <c r="H339" s="50"/>
      <c r="I339" s="50"/>
      <c r="J339" s="51"/>
      <c r="K339" s="51"/>
      <c r="L339" s="51"/>
      <c r="M339" s="81"/>
      <c r="N339" s="51"/>
      <c r="O339" s="51"/>
      <c r="P339" s="50"/>
      <c r="Q339" s="224" t="s">
        <v>4174</v>
      </c>
    </row>
    <row r="340" spans="1:17" ht="15.6" x14ac:dyDescent="0.3">
      <c r="A340" s="50" t="s">
        <v>2919</v>
      </c>
      <c r="B340" s="144" t="s">
        <v>2920</v>
      </c>
      <c r="C340" s="73">
        <v>40</v>
      </c>
      <c r="D340" s="47">
        <v>0.25</v>
      </c>
      <c r="E340" s="51">
        <v>18</v>
      </c>
      <c r="F340" s="50"/>
      <c r="G340" s="51"/>
      <c r="H340" s="50"/>
      <c r="I340" s="50"/>
      <c r="J340" s="51"/>
      <c r="K340" s="51"/>
      <c r="L340" s="51"/>
      <c r="M340" s="81"/>
      <c r="N340" s="51"/>
      <c r="O340" s="51"/>
      <c r="P340" s="50"/>
      <c r="Q340" s="233" t="s">
        <v>4352</v>
      </c>
    </row>
    <row r="341" spans="1:17" ht="15.6" x14ac:dyDescent="0.3">
      <c r="A341" s="50" t="s">
        <v>3101</v>
      </c>
      <c r="B341" s="144" t="s">
        <v>4354</v>
      </c>
      <c r="C341" s="73">
        <v>50</v>
      </c>
      <c r="D341" s="47">
        <v>0.04</v>
      </c>
      <c r="E341" s="51">
        <v>20</v>
      </c>
      <c r="F341" s="50"/>
      <c r="G341" s="51"/>
      <c r="H341" s="50"/>
      <c r="I341" s="50"/>
      <c r="J341" s="51"/>
      <c r="K341" s="51"/>
      <c r="L341" s="80" t="s">
        <v>4328</v>
      </c>
      <c r="M341" s="83">
        <v>42453</v>
      </c>
      <c r="N341" s="51" t="s">
        <v>4076</v>
      </c>
      <c r="O341" s="51"/>
      <c r="P341" s="50"/>
      <c r="Q341" s="224" t="s">
        <v>4201</v>
      </c>
    </row>
    <row r="342" spans="1:17" ht="15.6" x14ac:dyDescent="0.3">
      <c r="A342" s="50" t="s">
        <v>3102</v>
      </c>
      <c r="B342" s="144" t="s">
        <v>4353</v>
      </c>
      <c r="C342" s="73">
        <v>50</v>
      </c>
      <c r="D342" s="47">
        <v>0.03</v>
      </c>
      <c r="E342" s="51">
        <v>20</v>
      </c>
      <c r="F342" s="50"/>
      <c r="G342" s="51"/>
      <c r="H342" s="50"/>
      <c r="I342" s="50"/>
      <c r="J342" s="51"/>
      <c r="K342" s="51"/>
      <c r="L342" s="80" t="s">
        <v>4328</v>
      </c>
      <c r="M342" s="83">
        <v>42453</v>
      </c>
      <c r="N342" s="51" t="s">
        <v>4076</v>
      </c>
      <c r="O342" s="51"/>
      <c r="P342" s="50"/>
      <c r="Q342" s="224" t="s">
        <v>4201</v>
      </c>
    </row>
    <row r="343" spans="1:17" ht="15.6" x14ac:dyDescent="0.3">
      <c r="A343" s="50" t="s">
        <v>3514</v>
      </c>
      <c r="B343" s="144" t="s">
        <v>4355</v>
      </c>
      <c r="C343" s="73">
        <v>50</v>
      </c>
      <c r="D343" s="47">
        <v>0.22</v>
      </c>
      <c r="E343" s="51">
        <v>32</v>
      </c>
      <c r="F343" s="50"/>
      <c r="G343" s="51"/>
      <c r="H343" s="50"/>
      <c r="I343" s="50"/>
      <c r="J343" s="51" t="s">
        <v>4604</v>
      </c>
      <c r="K343" s="51"/>
      <c r="L343" s="80" t="s">
        <v>4187</v>
      </c>
      <c r="M343" s="83">
        <v>42453</v>
      </c>
      <c r="N343" s="51"/>
      <c r="O343" s="51"/>
      <c r="P343" s="50"/>
      <c r="Q343" s="224" t="s">
        <v>4138</v>
      </c>
    </row>
    <row r="344" spans="1:17" ht="15.6" x14ac:dyDescent="0.3">
      <c r="A344" s="50" t="s">
        <v>2946</v>
      </c>
      <c r="B344" s="144" t="s">
        <v>2947</v>
      </c>
      <c r="C344" s="73">
        <v>50</v>
      </c>
      <c r="D344" s="47">
        <v>0.04</v>
      </c>
      <c r="E344" s="51">
        <v>20</v>
      </c>
      <c r="F344" s="50"/>
      <c r="G344" s="51"/>
      <c r="H344" s="50"/>
      <c r="I344" s="50"/>
      <c r="J344" s="51"/>
      <c r="K344" s="51"/>
      <c r="L344" s="51"/>
      <c r="M344" s="81"/>
      <c r="N344" s="51"/>
      <c r="O344" s="51"/>
      <c r="P344" s="50"/>
      <c r="Q344" s="224" t="s">
        <v>4144</v>
      </c>
    </row>
    <row r="345" spans="1:17" ht="15.6" x14ac:dyDescent="0.3">
      <c r="A345" s="50" t="s">
        <v>3037</v>
      </c>
      <c r="B345" s="144" t="s">
        <v>3038</v>
      </c>
      <c r="C345" s="73">
        <v>50</v>
      </c>
      <c r="D345" s="47">
        <v>0.34</v>
      </c>
      <c r="E345" s="51">
        <v>20</v>
      </c>
      <c r="F345" s="50"/>
      <c r="G345" s="51"/>
      <c r="H345" s="50"/>
      <c r="I345" s="50"/>
      <c r="J345" s="51"/>
      <c r="K345" s="51"/>
      <c r="L345" s="51"/>
      <c r="M345" s="81"/>
      <c r="N345" s="51"/>
      <c r="O345" s="51"/>
      <c r="P345" s="50"/>
      <c r="Q345" s="233" t="s">
        <v>4357</v>
      </c>
    </row>
    <row r="346" spans="1:17" ht="15.6" x14ac:dyDescent="0.3">
      <c r="A346" s="50" t="s">
        <v>3236</v>
      </c>
      <c r="B346" s="144" t="s">
        <v>3237</v>
      </c>
      <c r="C346" s="73">
        <v>50</v>
      </c>
      <c r="D346" s="47">
        <v>0.15</v>
      </c>
      <c r="E346" s="51">
        <v>20</v>
      </c>
      <c r="F346" s="50"/>
      <c r="G346" s="51"/>
      <c r="H346" s="50"/>
      <c r="I346" s="50"/>
      <c r="J346" s="51"/>
      <c r="K346" s="51"/>
      <c r="L346" s="51"/>
      <c r="M346" s="81"/>
      <c r="N346" s="51"/>
      <c r="O346" s="51"/>
      <c r="P346" s="50"/>
      <c r="Q346" s="224" t="s">
        <v>4174</v>
      </c>
    </row>
    <row r="347" spans="1:17" ht="15.6" x14ac:dyDescent="0.3">
      <c r="A347" s="50" t="s">
        <v>3343</v>
      </c>
      <c r="B347" s="144" t="s">
        <v>3344</v>
      </c>
      <c r="C347" s="73">
        <v>50</v>
      </c>
      <c r="D347" s="47">
        <v>0.44</v>
      </c>
      <c r="E347" s="51">
        <v>20</v>
      </c>
      <c r="F347" s="50"/>
      <c r="G347" s="51"/>
      <c r="H347" s="50"/>
      <c r="I347" s="50"/>
      <c r="J347" s="51"/>
      <c r="K347" s="51"/>
      <c r="L347" s="51"/>
      <c r="M347" s="81"/>
      <c r="N347" s="51"/>
      <c r="O347" s="51"/>
      <c r="P347" s="50"/>
      <c r="Q347" s="105" t="s">
        <v>4358</v>
      </c>
    </row>
    <row r="348" spans="1:17" ht="15.6" x14ac:dyDescent="0.3">
      <c r="A348" s="50" t="s">
        <v>2969</v>
      </c>
      <c r="B348" s="144" t="s">
        <v>2970</v>
      </c>
      <c r="C348" s="73">
        <v>50</v>
      </c>
      <c r="D348" s="47">
        <v>0.06</v>
      </c>
      <c r="E348" s="51">
        <v>30</v>
      </c>
      <c r="F348" s="50"/>
      <c r="G348" s="51"/>
      <c r="H348" s="50"/>
      <c r="I348" s="50"/>
      <c r="J348" s="51"/>
      <c r="K348" s="51"/>
      <c r="L348" s="51"/>
      <c r="M348" s="81"/>
      <c r="N348" s="51" t="s">
        <v>4076</v>
      </c>
      <c r="O348" s="51"/>
      <c r="P348" s="50"/>
      <c r="Q348" s="224" t="s">
        <v>4194</v>
      </c>
    </row>
    <row r="349" spans="1:17" ht="15.6" x14ac:dyDescent="0.3">
      <c r="A349" s="50" t="s">
        <v>3019</v>
      </c>
      <c r="B349" s="144" t="s">
        <v>3020</v>
      </c>
      <c r="C349" s="73">
        <v>50</v>
      </c>
      <c r="D349" s="47">
        <v>0.06</v>
      </c>
      <c r="E349" s="51">
        <v>16</v>
      </c>
      <c r="F349" s="50"/>
      <c r="G349" s="51"/>
      <c r="H349" s="50"/>
      <c r="I349" s="50"/>
      <c r="J349" s="51"/>
      <c r="K349" s="51"/>
      <c r="L349" s="51"/>
      <c r="M349" s="81"/>
      <c r="N349" s="51"/>
      <c r="O349" s="51"/>
      <c r="P349" s="50"/>
      <c r="Q349" s="224" t="s">
        <v>4264</v>
      </c>
    </row>
    <row r="350" spans="1:17" ht="15.6" x14ac:dyDescent="0.3">
      <c r="A350" s="50" t="s">
        <v>3103</v>
      </c>
      <c r="B350" s="144" t="s">
        <v>4359</v>
      </c>
      <c r="C350" s="73">
        <v>50</v>
      </c>
      <c r="D350" s="47">
        <v>0.04</v>
      </c>
      <c r="E350" s="51">
        <v>20</v>
      </c>
      <c r="F350" s="50"/>
      <c r="G350" s="51"/>
      <c r="H350" s="50"/>
      <c r="I350" s="50"/>
      <c r="J350" s="51"/>
      <c r="K350" s="51"/>
      <c r="L350" s="80" t="s">
        <v>4202</v>
      </c>
      <c r="M350" s="83">
        <v>42453</v>
      </c>
      <c r="N350" s="51"/>
      <c r="O350" s="51"/>
      <c r="P350" s="50"/>
      <c r="Q350" s="224" t="s">
        <v>4201</v>
      </c>
    </row>
    <row r="351" spans="1:17" ht="15.6" x14ac:dyDescent="0.3">
      <c r="A351" s="50" t="s">
        <v>3104</v>
      </c>
      <c r="B351" s="144" t="s">
        <v>4360</v>
      </c>
      <c r="C351" s="73">
        <v>50</v>
      </c>
      <c r="D351" s="47">
        <v>0.03</v>
      </c>
      <c r="E351" s="51">
        <v>20</v>
      </c>
      <c r="F351" s="50"/>
      <c r="G351" s="51"/>
      <c r="H351" s="50"/>
      <c r="I351" s="50"/>
      <c r="J351" s="51"/>
      <c r="K351" s="51"/>
      <c r="L351" s="80" t="s">
        <v>4202</v>
      </c>
      <c r="M351" s="83">
        <v>42453</v>
      </c>
      <c r="N351" s="51"/>
      <c r="O351" s="51"/>
      <c r="P351" s="50"/>
      <c r="Q351" s="224" t="s">
        <v>4201</v>
      </c>
    </row>
    <row r="352" spans="1:17" ht="15.6" x14ac:dyDescent="0.3">
      <c r="A352" s="50" t="s">
        <v>3105</v>
      </c>
      <c r="B352" s="144" t="s">
        <v>4361</v>
      </c>
      <c r="C352" s="73">
        <v>50</v>
      </c>
      <c r="D352" s="47">
        <v>0.08</v>
      </c>
      <c r="E352" s="51">
        <v>20</v>
      </c>
      <c r="F352" s="50"/>
      <c r="G352" s="51"/>
      <c r="H352" s="50"/>
      <c r="I352" s="50"/>
      <c r="J352" s="51"/>
      <c r="K352" s="51"/>
      <c r="L352" s="80" t="s">
        <v>4328</v>
      </c>
      <c r="M352" s="83">
        <v>42453</v>
      </c>
      <c r="N352" s="51"/>
      <c r="O352" s="51"/>
      <c r="P352" s="50"/>
      <c r="Q352" s="224" t="s">
        <v>4279</v>
      </c>
    </row>
    <row r="353" spans="1:17" ht="15.6" x14ac:dyDescent="0.3">
      <c r="A353" s="50" t="s">
        <v>2992</v>
      </c>
      <c r="B353" s="144" t="s">
        <v>2993</v>
      </c>
      <c r="C353" s="73">
        <v>30</v>
      </c>
      <c r="D353" s="47">
        <v>0.04</v>
      </c>
      <c r="E353" s="51">
        <v>16</v>
      </c>
      <c r="F353" s="50"/>
      <c r="G353" s="51"/>
      <c r="H353" s="50"/>
      <c r="I353" s="50"/>
      <c r="J353" s="51"/>
      <c r="K353" s="51"/>
      <c r="L353" s="51"/>
      <c r="M353" s="81"/>
      <c r="N353" s="51"/>
      <c r="O353" s="51"/>
      <c r="P353" s="50"/>
      <c r="Q353" s="224" t="s">
        <v>4362</v>
      </c>
    </row>
    <row r="354" spans="1:17" ht="15.6" x14ac:dyDescent="0.3">
      <c r="A354" s="52" t="s">
        <v>3517</v>
      </c>
      <c r="B354" s="144" t="s">
        <v>4185</v>
      </c>
      <c r="C354" s="112">
        <v>50</v>
      </c>
      <c r="D354" s="58">
        <v>0.11</v>
      </c>
      <c r="E354" s="51">
        <v>32</v>
      </c>
      <c r="F354" s="50"/>
      <c r="G354" s="51"/>
      <c r="H354" s="50"/>
      <c r="I354" s="50"/>
      <c r="J354" s="51"/>
      <c r="K354" s="51"/>
      <c r="L354" s="51"/>
      <c r="M354" s="81"/>
      <c r="N354" s="51"/>
      <c r="O354" s="51"/>
      <c r="P354" s="50"/>
      <c r="Q354" s="224" t="s">
        <v>4186</v>
      </c>
    </row>
    <row r="355" spans="1:17" ht="15.6" x14ac:dyDescent="0.3">
      <c r="A355" s="50" t="s">
        <v>2783</v>
      </c>
      <c r="B355" s="144" t="s">
        <v>2784</v>
      </c>
      <c r="C355" s="73">
        <v>40</v>
      </c>
      <c r="D355" s="47">
        <v>0.04</v>
      </c>
      <c r="E355" s="51">
        <v>18</v>
      </c>
      <c r="F355" s="50"/>
      <c r="G355" s="51"/>
      <c r="H355" s="50"/>
      <c r="I355" s="50"/>
      <c r="J355" s="51"/>
      <c r="K355" s="51"/>
      <c r="L355" s="51"/>
      <c r="M355" s="81"/>
      <c r="N355" s="51"/>
      <c r="O355" s="51"/>
      <c r="P355" s="50"/>
      <c r="Q355" s="224" t="s">
        <v>4271</v>
      </c>
    </row>
    <row r="356" spans="1:17" ht="15.6" x14ac:dyDescent="0.3">
      <c r="A356" s="50" t="s">
        <v>3531</v>
      </c>
      <c r="B356" s="144" t="s">
        <v>3532</v>
      </c>
      <c r="C356" s="73">
        <v>40</v>
      </c>
      <c r="D356" s="47">
        <v>0.1</v>
      </c>
      <c r="E356" s="51">
        <v>16</v>
      </c>
      <c r="F356" s="50"/>
      <c r="G356" s="51"/>
      <c r="H356" s="50"/>
      <c r="I356" s="50"/>
      <c r="J356" s="51"/>
      <c r="K356" s="51"/>
      <c r="L356" s="51"/>
      <c r="M356" s="81"/>
      <c r="N356" s="51"/>
      <c r="O356" s="51"/>
      <c r="P356" s="50"/>
      <c r="Q356" s="224" t="s">
        <v>4363</v>
      </c>
    </row>
    <row r="357" spans="1:17" ht="15.6" x14ac:dyDescent="0.3">
      <c r="A357" s="50" t="s">
        <v>2921</v>
      </c>
      <c r="B357" s="144" t="s">
        <v>985</v>
      </c>
      <c r="C357" s="73">
        <v>40</v>
      </c>
      <c r="D357" s="47">
        <v>0.25</v>
      </c>
      <c r="E357" s="51">
        <v>16</v>
      </c>
      <c r="F357" s="50"/>
      <c r="G357" s="51"/>
      <c r="H357" s="50"/>
      <c r="I357" s="50"/>
      <c r="J357" s="51"/>
      <c r="K357" s="51"/>
      <c r="L357" s="51"/>
      <c r="M357" s="81"/>
      <c r="N357" s="51"/>
      <c r="O357" s="51"/>
      <c r="P357" s="50"/>
      <c r="Q357" s="224" t="s">
        <v>4364</v>
      </c>
    </row>
    <row r="358" spans="1:17" ht="15.6" x14ac:dyDescent="0.3">
      <c r="A358" s="50" t="s">
        <v>3051</v>
      </c>
      <c r="B358" s="144" t="s">
        <v>3052</v>
      </c>
      <c r="C358" s="73">
        <v>50</v>
      </c>
      <c r="D358" s="47">
        <v>7.0000000000000007E-2</v>
      </c>
      <c r="E358" s="51">
        <v>20</v>
      </c>
      <c r="F358" s="50"/>
      <c r="G358" s="51"/>
      <c r="H358" s="50"/>
      <c r="I358" s="50"/>
      <c r="J358" s="51"/>
      <c r="K358" s="51"/>
      <c r="L358" s="51"/>
      <c r="M358" s="81"/>
      <c r="N358" s="51"/>
      <c r="O358" s="51"/>
      <c r="P358" s="50"/>
      <c r="Q358" s="51" t="s">
        <v>4226</v>
      </c>
    </row>
    <row r="359" spans="1:17" ht="15.6" x14ac:dyDescent="0.3">
      <c r="A359" s="50" t="s">
        <v>3187</v>
      </c>
      <c r="B359" s="144" t="s">
        <v>3188</v>
      </c>
      <c r="C359" s="73">
        <v>40</v>
      </c>
      <c r="D359" s="47">
        <v>0.05</v>
      </c>
      <c r="E359" s="51">
        <v>20</v>
      </c>
      <c r="F359" s="50"/>
      <c r="G359" s="51"/>
      <c r="H359" s="50"/>
      <c r="I359" s="50"/>
      <c r="J359" s="51"/>
      <c r="K359" s="51"/>
      <c r="L359" s="51"/>
      <c r="M359" s="81"/>
      <c r="N359" s="51"/>
      <c r="O359" s="51"/>
      <c r="P359" s="50"/>
      <c r="Q359" s="51" t="s">
        <v>4261</v>
      </c>
    </row>
    <row r="360" spans="1:17" ht="15.6" x14ac:dyDescent="0.3">
      <c r="A360" s="50" t="s">
        <v>3416</v>
      </c>
      <c r="B360" s="144" t="s">
        <v>3417</v>
      </c>
      <c r="C360" s="73">
        <v>40</v>
      </c>
      <c r="D360" s="47">
        <v>0.2</v>
      </c>
      <c r="E360" s="51">
        <v>16</v>
      </c>
      <c r="F360" s="50"/>
      <c r="G360" s="51"/>
      <c r="H360" s="50"/>
      <c r="I360" s="50"/>
      <c r="J360" s="51"/>
      <c r="K360" s="51"/>
      <c r="L360" s="51"/>
      <c r="M360" s="81"/>
      <c r="N360" s="51"/>
      <c r="O360" s="51"/>
      <c r="P360" s="50"/>
      <c r="Q360" s="224" t="s">
        <v>4231</v>
      </c>
    </row>
    <row r="361" spans="1:17" ht="15.6" x14ac:dyDescent="0.3">
      <c r="A361" s="50" t="s">
        <v>3416</v>
      </c>
      <c r="B361" s="144" t="s">
        <v>3417</v>
      </c>
      <c r="C361" s="73">
        <v>40</v>
      </c>
      <c r="D361" s="103">
        <v>0.03</v>
      </c>
      <c r="E361" s="51">
        <v>32</v>
      </c>
      <c r="F361" s="50"/>
      <c r="G361" s="51"/>
      <c r="H361" s="50"/>
      <c r="I361" s="50"/>
      <c r="J361" s="51"/>
      <c r="K361" s="51"/>
      <c r="L361" s="51"/>
      <c r="M361" s="81"/>
      <c r="N361" s="51"/>
      <c r="O361" s="51"/>
      <c r="P361" s="50"/>
      <c r="Q361" s="224" t="s">
        <v>4231</v>
      </c>
    </row>
    <row r="362" spans="1:17" ht="15.6" x14ac:dyDescent="0.3">
      <c r="A362" s="50" t="s">
        <v>3426</v>
      </c>
      <c r="B362" s="144" t="s">
        <v>3427</v>
      </c>
      <c r="C362" s="73">
        <v>40</v>
      </c>
      <c r="D362" s="47">
        <v>0.03</v>
      </c>
      <c r="E362" s="51">
        <v>16</v>
      </c>
      <c r="F362" s="50"/>
      <c r="G362" s="51"/>
      <c r="H362" s="50"/>
      <c r="I362" s="50"/>
      <c r="J362" s="51"/>
      <c r="K362" s="51"/>
      <c r="L362" s="51"/>
      <c r="M362" s="81"/>
      <c r="N362" s="51"/>
      <c r="O362" s="51"/>
      <c r="P362" s="50"/>
      <c r="Q362" s="51" t="s">
        <v>4365</v>
      </c>
    </row>
    <row r="363" spans="1:17" ht="15.6" x14ac:dyDescent="0.3">
      <c r="A363" s="50" t="s">
        <v>3053</v>
      </c>
      <c r="B363" s="144" t="s">
        <v>3054</v>
      </c>
      <c r="C363" s="73">
        <v>60</v>
      </c>
      <c r="D363" s="47">
        <v>1.1000000000000001</v>
      </c>
      <c r="E363" s="51">
        <v>20</v>
      </c>
      <c r="F363" s="50"/>
      <c r="G363" s="51"/>
      <c r="H363" s="50"/>
      <c r="I363" s="50"/>
      <c r="J363" s="51"/>
      <c r="K363" s="51"/>
      <c r="L363" s="51"/>
      <c r="M363" s="81"/>
      <c r="N363" s="51"/>
      <c r="O363" s="51"/>
      <c r="P363" s="50"/>
      <c r="Q363" s="233" t="s">
        <v>4368</v>
      </c>
    </row>
    <row r="364" spans="1:17" ht="15.6" x14ac:dyDescent="0.3">
      <c r="A364" s="50" t="s">
        <v>3055</v>
      </c>
      <c r="B364" s="144" t="s">
        <v>3056</v>
      </c>
      <c r="C364" s="73">
        <v>50</v>
      </c>
      <c r="D364" s="47">
        <v>7.0000000000000007E-2</v>
      </c>
      <c r="E364" s="51">
        <v>22</v>
      </c>
      <c r="F364" s="50"/>
      <c r="G364" s="51"/>
      <c r="H364" s="50"/>
      <c r="I364" s="50"/>
      <c r="J364" s="51"/>
      <c r="K364" s="51"/>
      <c r="L364" s="51"/>
      <c r="M364" s="81"/>
      <c r="N364" s="51"/>
      <c r="O364" s="51"/>
      <c r="P364" s="50"/>
      <c r="Q364" s="224" t="s">
        <v>4226</v>
      </c>
    </row>
    <row r="365" spans="1:17" ht="15.6" x14ac:dyDescent="0.3">
      <c r="A365" s="50" t="s">
        <v>3116</v>
      </c>
      <c r="B365" s="144" t="s">
        <v>5458</v>
      </c>
      <c r="C365" s="73">
        <v>60</v>
      </c>
      <c r="D365" s="221">
        <v>0.19</v>
      </c>
      <c r="E365" s="51"/>
      <c r="F365" s="50"/>
      <c r="G365" s="51"/>
      <c r="H365" s="50"/>
      <c r="I365" s="50"/>
      <c r="J365" s="51"/>
      <c r="K365" s="51"/>
      <c r="L365" s="51" t="s">
        <v>4151</v>
      </c>
      <c r="M365" s="81">
        <v>42999</v>
      </c>
      <c r="N365" s="51" t="s">
        <v>4076</v>
      </c>
      <c r="O365" s="51"/>
      <c r="P365" s="50"/>
      <c r="Q365" s="51" t="s">
        <v>4156</v>
      </c>
    </row>
    <row r="366" spans="1:17" ht="15.6" x14ac:dyDescent="0.3">
      <c r="A366" s="50" t="s">
        <v>2785</v>
      </c>
      <c r="B366" s="144" t="s">
        <v>2786</v>
      </c>
      <c r="C366" s="73">
        <v>50</v>
      </c>
      <c r="D366" s="47">
        <v>0.2</v>
      </c>
      <c r="E366" s="51">
        <v>18</v>
      </c>
      <c r="F366" s="50"/>
      <c r="G366" s="51"/>
      <c r="H366" s="50"/>
      <c r="I366" s="50"/>
      <c r="J366" s="51"/>
      <c r="K366" s="51"/>
      <c r="L366" s="51"/>
      <c r="M366" s="81"/>
      <c r="N366" s="51"/>
      <c r="O366" s="51"/>
      <c r="P366" s="50"/>
      <c r="Q366" s="51" t="s">
        <v>4271</v>
      </c>
    </row>
    <row r="367" spans="1:17" ht="15.6" x14ac:dyDescent="0.3">
      <c r="A367" s="50" t="s">
        <v>3345</v>
      </c>
      <c r="B367" s="144" t="s">
        <v>3346</v>
      </c>
      <c r="C367" s="73">
        <v>50</v>
      </c>
      <c r="D367" s="47">
        <v>0.05</v>
      </c>
      <c r="E367" s="51">
        <v>20</v>
      </c>
      <c r="F367" s="50"/>
      <c r="G367" s="51"/>
      <c r="H367" s="50"/>
      <c r="I367" s="50"/>
      <c r="J367" s="51"/>
      <c r="K367" s="51"/>
      <c r="L367" s="51"/>
      <c r="M367" s="81"/>
      <c r="N367" s="51"/>
      <c r="O367" s="51"/>
      <c r="P367" s="50"/>
      <c r="Q367" s="51" t="s">
        <v>4252</v>
      </c>
    </row>
    <row r="368" spans="1:17" ht="15.6" x14ac:dyDescent="0.3">
      <c r="A368" s="50" t="s">
        <v>3347</v>
      </c>
      <c r="B368" s="144" t="s">
        <v>3348</v>
      </c>
      <c r="C368" s="73">
        <v>50</v>
      </c>
      <c r="D368" s="47">
        <v>0.04</v>
      </c>
      <c r="E368" s="51">
        <v>20</v>
      </c>
      <c r="F368" s="50"/>
      <c r="G368" s="51"/>
      <c r="H368" s="50"/>
      <c r="I368" s="50"/>
      <c r="J368" s="51"/>
      <c r="K368" s="51"/>
      <c r="L368" s="51"/>
      <c r="M368" s="81"/>
      <c r="N368" s="51"/>
      <c r="O368" s="51"/>
      <c r="P368" s="50"/>
      <c r="Q368" s="224" t="s">
        <v>4280</v>
      </c>
    </row>
    <row r="369" spans="1:17" ht="15.6" x14ac:dyDescent="0.3">
      <c r="A369" s="50" t="s">
        <v>3213</v>
      </c>
      <c r="B369" s="144" t="s">
        <v>3214</v>
      </c>
      <c r="C369" s="73">
        <v>45</v>
      </c>
      <c r="D369" s="47">
        <v>0.09</v>
      </c>
      <c r="E369" s="51">
        <v>24</v>
      </c>
      <c r="F369" s="50"/>
      <c r="G369" s="51"/>
      <c r="H369" s="50"/>
      <c r="I369" s="50"/>
      <c r="J369" s="51"/>
      <c r="K369" s="51"/>
      <c r="L369" s="51"/>
      <c r="M369" s="81"/>
      <c r="N369" s="51"/>
      <c r="O369" s="51"/>
      <c r="P369" s="50"/>
      <c r="Q369" s="224" t="s">
        <v>4258</v>
      </c>
    </row>
    <row r="370" spans="1:17" ht="15.6" x14ac:dyDescent="0.3">
      <c r="A370" s="50" t="s">
        <v>3383</v>
      </c>
      <c r="B370" s="144" t="s">
        <v>4366</v>
      </c>
      <c r="C370" s="73">
        <v>50</v>
      </c>
      <c r="D370" s="47">
        <v>0.17</v>
      </c>
      <c r="E370" s="51">
        <v>32</v>
      </c>
      <c r="F370" s="50"/>
      <c r="G370" s="51"/>
      <c r="H370" s="50"/>
      <c r="I370" s="50"/>
      <c r="J370" s="51"/>
      <c r="K370" s="51"/>
      <c r="L370" s="51"/>
      <c r="M370" s="81"/>
      <c r="N370" s="51"/>
      <c r="O370" s="51"/>
      <c r="P370" s="50"/>
      <c r="Q370" s="224" t="s">
        <v>4367</v>
      </c>
    </row>
    <row r="371" spans="1:17" ht="15.6" x14ac:dyDescent="0.3">
      <c r="A371" s="50" t="s">
        <v>3392</v>
      </c>
      <c r="B371" s="144" t="s">
        <v>3393</v>
      </c>
      <c r="C371" s="73">
        <v>50</v>
      </c>
      <c r="D371" s="47">
        <v>0.35</v>
      </c>
      <c r="E371" s="51">
        <v>20</v>
      </c>
      <c r="F371" s="50"/>
      <c r="G371" s="51"/>
      <c r="H371" s="50"/>
      <c r="I371" s="50"/>
      <c r="J371" s="51"/>
      <c r="K371" s="51"/>
      <c r="L371" s="51"/>
      <c r="M371" s="81"/>
      <c r="N371" s="51"/>
      <c r="O371" s="51"/>
      <c r="P371" s="50"/>
      <c r="Q371" s="51" t="s">
        <v>4254</v>
      </c>
    </row>
    <row r="372" spans="1:17" ht="15.6" x14ac:dyDescent="0.3">
      <c r="A372" s="50" t="s">
        <v>3057</v>
      </c>
      <c r="B372" s="144" t="s">
        <v>3058</v>
      </c>
      <c r="C372" s="73">
        <v>50</v>
      </c>
      <c r="D372" s="47">
        <v>0.12</v>
      </c>
      <c r="E372" s="51">
        <v>20</v>
      </c>
      <c r="F372" s="50"/>
      <c r="G372" s="51"/>
      <c r="H372" s="50"/>
      <c r="I372" s="50"/>
      <c r="J372" s="51"/>
      <c r="K372" s="51"/>
      <c r="L372" s="51"/>
      <c r="M372" s="81"/>
      <c r="N372" s="51"/>
      <c r="O372" s="51"/>
      <c r="P372" s="50"/>
      <c r="Q372" s="51" t="s">
        <v>4369</v>
      </c>
    </row>
    <row r="373" spans="1:17" ht="15.6" x14ac:dyDescent="0.3">
      <c r="A373" s="50" t="s">
        <v>3021</v>
      </c>
      <c r="B373" s="144" t="s">
        <v>3022</v>
      </c>
      <c r="C373" s="73">
        <v>50</v>
      </c>
      <c r="D373" s="47">
        <v>0.02</v>
      </c>
      <c r="E373" s="51">
        <v>16</v>
      </c>
      <c r="F373" s="50"/>
      <c r="G373" s="51"/>
      <c r="H373" s="50"/>
      <c r="I373" s="50"/>
      <c r="J373" s="51"/>
      <c r="K373" s="51"/>
      <c r="L373" s="51"/>
      <c r="M373" s="81"/>
      <c r="N373" s="51"/>
      <c r="O373" s="51"/>
      <c r="P373" s="50"/>
      <c r="Q373" s="51" t="s">
        <v>4311</v>
      </c>
    </row>
    <row r="374" spans="1:17" ht="15.6" x14ac:dyDescent="0.3">
      <c r="A374" s="50" t="s">
        <v>2998</v>
      </c>
      <c r="B374" s="144" t="s">
        <v>2999</v>
      </c>
      <c r="C374" s="73">
        <v>30</v>
      </c>
      <c r="D374" s="47">
        <v>0.06</v>
      </c>
      <c r="E374" s="51">
        <v>16</v>
      </c>
      <c r="F374" s="50"/>
      <c r="G374" s="51"/>
      <c r="H374" s="50"/>
      <c r="I374" s="50"/>
      <c r="J374" s="51"/>
      <c r="K374" s="51"/>
      <c r="L374" s="51"/>
      <c r="M374" s="81"/>
      <c r="N374" s="51"/>
      <c r="O374" s="51"/>
      <c r="P374" s="50"/>
      <c r="Q374" s="51" t="s">
        <v>4362</v>
      </c>
    </row>
    <row r="375" spans="1:17" ht="15.6" x14ac:dyDescent="0.3">
      <c r="A375" s="50" t="s">
        <v>2912</v>
      </c>
      <c r="B375" s="144" t="s">
        <v>2913</v>
      </c>
      <c r="C375" s="73">
        <v>40</v>
      </c>
      <c r="D375" s="47">
        <v>0.03</v>
      </c>
      <c r="E375" s="51">
        <v>20</v>
      </c>
      <c r="F375" s="50"/>
      <c r="G375" s="51"/>
      <c r="H375" s="50"/>
      <c r="I375" s="50"/>
      <c r="J375" s="51"/>
      <c r="K375" s="51"/>
      <c r="L375" s="51"/>
      <c r="M375" s="81"/>
      <c r="N375" s="51"/>
      <c r="O375" s="51"/>
      <c r="P375" s="50"/>
      <c r="Q375" s="51" t="s">
        <v>4285</v>
      </c>
    </row>
    <row r="376" spans="1:17" ht="15.6" x14ac:dyDescent="0.3">
      <c r="A376" s="50" t="s">
        <v>2950</v>
      </c>
      <c r="B376" s="144" t="s">
        <v>2951</v>
      </c>
      <c r="C376" s="73">
        <v>50</v>
      </c>
      <c r="D376" s="47">
        <v>0.04</v>
      </c>
      <c r="E376" s="51">
        <v>20</v>
      </c>
      <c r="F376" s="50"/>
      <c r="G376" s="51"/>
      <c r="H376" s="50"/>
      <c r="I376" s="50"/>
      <c r="J376" s="51"/>
      <c r="K376" s="51"/>
      <c r="L376" s="51"/>
      <c r="M376" s="81"/>
      <c r="N376" s="51"/>
      <c r="O376" s="51"/>
      <c r="P376" s="50"/>
      <c r="Q376" s="51" t="s">
        <v>4370</v>
      </c>
    </row>
    <row r="377" spans="1:17" ht="15.6" x14ac:dyDescent="0.3">
      <c r="A377" s="50" t="s">
        <v>2952</v>
      </c>
      <c r="B377" s="144" t="s">
        <v>2953</v>
      </c>
      <c r="C377" s="73">
        <v>60</v>
      </c>
      <c r="D377" s="47">
        <v>0.11</v>
      </c>
      <c r="E377" s="51">
        <v>20</v>
      </c>
      <c r="F377" s="50"/>
      <c r="G377" s="51"/>
      <c r="H377" s="50"/>
      <c r="I377" s="50"/>
      <c r="J377" s="51"/>
      <c r="K377" s="51"/>
      <c r="L377" s="51"/>
      <c r="M377" s="81"/>
      <c r="N377" s="51"/>
      <c r="O377" s="51"/>
      <c r="P377" s="50"/>
      <c r="Q377" s="51" t="s">
        <v>4370</v>
      </c>
    </row>
    <row r="378" spans="1:17" ht="15.6" x14ac:dyDescent="0.3">
      <c r="A378" s="50" t="s">
        <v>3219</v>
      </c>
      <c r="B378" s="144" t="s">
        <v>3220</v>
      </c>
      <c r="C378" s="73">
        <v>45</v>
      </c>
      <c r="D378" s="47">
        <v>0.11</v>
      </c>
      <c r="E378" s="51">
        <v>24</v>
      </c>
      <c r="F378" s="50"/>
      <c r="G378" s="51"/>
      <c r="H378" s="50"/>
      <c r="I378" s="50"/>
      <c r="J378" s="51"/>
      <c r="K378" s="51"/>
      <c r="L378" s="51"/>
      <c r="M378" s="81"/>
      <c r="N378" s="51"/>
      <c r="O378" s="51"/>
      <c r="P378" s="50"/>
      <c r="Q378" s="51" t="s">
        <v>4258</v>
      </c>
    </row>
    <row r="379" spans="1:17" ht="15.6" x14ac:dyDescent="0.3">
      <c r="A379" s="50" t="s">
        <v>3217</v>
      </c>
      <c r="B379" s="144" t="s">
        <v>3218</v>
      </c>
      <c r="C379" s="73">
        <v>45</v>
      </c>
      <c r="D379" s="47">
        <v>0.09</v>
      </c>
      <c r="E379" s="51">
        <v>24</v>
      </c>
      <c r="F379" s="50"/>
      <c r="G379" s="51"/>
      <c r="H379" s="50"/>
      <c r="I379" s="50"/>
      <c r="J379" s="51"/>
      <c r="K379" s="51"/>
      <c r="L379" s="51"/>
      <c r="M379" s="81"/>
      <c r="N379" s="51"/>
      <c r="O379" s="51"/>
      <c r="P379" s="50"/>
      <c r="Q379" s="51" t="s">
        <v>4195</v>
      </c>
    </row>
    <row r="380" spans="1:17" ht="15.6" x14ac:dyDescent="0.3">
      <c r="A380" s="50" t="s">
        <v>3349</v>
      </c>
      <c r="B380" s="144" t="s">
        <v>3350</v>
      </c>
      <c r="C380" s="73">
        <v>50</v>
      </c>
      <c r="D380" s="47">
        <v>0.03</v>
      </c>
      <c r="E380" s="51">
        <v>20</v>
      </c>
      <c r="F380" s="50"/>
      <c r="G380" s="51"/>
      <c r="H380" s="50"/>
      <c r="I380" s="50"/>
      <c r="J380" s="51"/>
      <c r="K380" s="51"/>
      <c r="L380" s="51"/>
      <c r="M380" s="81"/>
      <c r="N380" s="51"/>
      <c r="O380" s="51"/>
      <c r="P380" s="50"/>
      <c r="Q380" s="51" t="s">
        <v>4171</v>
      </c>
    </row>
    <row r="381" spans="1:17" ht="15.6" x14ac:dyDescent="0.3">
      <c r="A381" s="50" t="s">
        <v>3478</v>
      </c>
      <c r="B381" s="144" t="s">
        <v>3479</v>
      </c>
      <c r="C381" s="73">
        <v>50</v>
      </c>
      <c r="D381" s="47">
        <v>0.02</v>
      </c>
      <c r="E381" s="51">
        <v>32</v>
      </c>
      <c r="F381" s="50"/>
      <c r="G381" s="51"/>
      <c r="H381" s="50"/>
      <c r="I381" s="50"/>
      <c r="J381" s="51"/>
      <c r="K381" s="51"/>
      <c r="L381" s="51"/>
      <c r="M381" s="81"/>
      <c r="N381" s="51"/>
      <c r="O381" s="51"/>
      <c r="P381" s="50"/>
      <c r="Q381" s="51" t="s">
        <v>4173</v>
      </c>
    </row>
    <row r="382" spans="1:17" s="1" customFormat="1" ht="15.6" x14ac:dyDescent="0.3">
      <c r="A382" s="48" t="s">
        <v>3108</v>
      </c>
      <c r="B382" s="145" t="s">
        <v>3109</v>
      </c>
      <c r="C382" s="73"/>
      <c r="D382" s="141">
        <v>0.39</v>
      </c>
      <c r="E382" s="49"/>
      <c r="F382" s="48"/>
      <c r="G382" s="49"/>
      <c r="H382" s="48"/>
      <c r="I382" s="48"/>
      <c r="J382" s="49"/>
      <c r="K382" s="49"/>
      <c r="L382" s="49"/>
      <c r="M382" s="91"/>
      <c r="N382" s="49"/>
      <c r="O382" s="49"/>
      <c r="P382" s="48"/>
      <c r="Q382" s="49" t="s">
        <v>4371</v>
      </c>
    </row>
    <row r="383" spans="1:17" s="1" customFormat="1" ht="31.2" x14ac:dyDescent="0.3">
      <c r="A383" s="48" t="s">
        <v>3523</v>
      </c>
      <c r="B383" s="145" t="s">
        <v>4886</v>
      </c>
      <c r="C383" s="73"/>
      <c r="D383" s="164">
        <v>0.2</v>
      </c>
      <c r="E383" s="49">
        <v>16</v>
      </c>
      <c r="F383" s="48"/>
      <c r="G383" s="49"/>
      <c r="H383" s="48"/>
      <c r="I383" s="48"/>
      <c r="J383" s="49"/>
      <c r="K383" s="49"/>
      <c r="L383" s="49"/>
      <c r="M383" s="91"/>
      <c r="N383" s="49"/>
      <c r="O383" s="49"/>
      <c r="P383" s="48"/>
      <c r="Q383" s="49" t="s">
        <v>4265</v>
      </c>
    </row>
    <row r="384" spans="1:17" s="1" customFormat="1" ht="31.2" x14ac:dyDescent="0.3">
      <c r="A384" s="48" t="s">
        <v>3482</v>
      </c>
      <c r="B384" s="145" t="s">
        <v>3483</v>
      </c>
      <c r="C384" s="73"/>
      <c r="D384" s="141">
        <v>0.11</v>
      </c>
      <c r="E384" s="49"/>
      <c r="F384" s="48"/>
      <c r="G384" s="49"/>
      <c r="H384" s="48"/>
      <c r="I384" s="48"/>
      <c r="J384" s="49"/>
      <c r="K384" s="49"/>
      <c r="L384" s="49"/>
      <c r="M384" s="91"/>
      <c r="N384" s="49"/>
      <c r="O384" s="49"/>
      <c r="P384" s="48"/>
      <c r="Q384" s="49" t="s">
        <v>4372</v>
      </c>
    </row>
    <row r="385" spans="1:17" ht="31.2" x14ac:dyDescent="0.3">
      <c r="A385" s="48" t="s">
        <v>3261</v>
      </c>
      <c r="B385" s="144" t="s">
        <v>4885</v>
      </c>
      <c r="C385" s="73"/>
      <c r="D385" s="47">
        <v>0.78</v>
      </c>
      <c r="E385" s="51"/>
      <c r="F385" s="50"/>
      <c r="G385" s="51"/>
      <c r="H385" s="50"/>
      <c r="I385" s="50"/>
      <c r="J385" s="51"/>
      <c r="K385" s="51"/>
      <c r="L385" s="51"/>
      <c r="M385" s="81"/>
      <c r="N385" s="51"/>
      <c r="O385" s="51"/>
      <c r="P385" s="50"/>
      <c r="Q385" s="241" t="s">
        <v>4373</v>
      </c>
    </row>
    <row r="386" spans="1:17" ht="31.2" x14ac:dyDescent="0.3">
      <c r="A386" s="48" t="s">
        <v>3454</v>
      </c>
      <c r="B386" s="144" t="s">
        <v>3455</v>
      </c>
      <c r="C386" s="73"/>
      <c r="D386" s="47">
        <v>0.35</v>
      </c>
      <c r="E386" s="51"/>
      <c r="F386" s="50"/>
      <c r="G386" s="51"/>
      <c r="H386" s="50"/>
      <c r="I386" s="50"/>
      <c r="J386" s="51"/>
      <c r="K386" s="51"/>
      <c r="L386" s="51"/>
      <c r="M386" s="81"/>
      <c r="N386" s="51"/>
      <c r="O386" s="51"/>
      <c r="P386" s="50"/>
      <c r="Q386" s="51" t="s">
        <v>4212</v>
      </c>
    </row>
    <row r="387" spans="1:17" ht="15.6" x14ac:dyDescent="0.3">
      <c r="A387" s="50" t="s">
        <v>3229</v>
      </c>
      <c r="B387" s="144" t="s">
        <v>3230</v>
      </c>
      <c r="C387" s="73"/>
      <c r="D387" s="47">
        <v>0.37</v>
      </c>
      <c r="E387" s="51"/>
      <c r="F387" s="50"/>
      <c r="G387" s="51"/>
      <c r="H387" s="50"/>
      <c r="I387" s="50"/>
      <c r="J387" s="51"/>
      <c r="K387" s="51"/>
      <c r="L387" s="51"/>
      <c r="M387" s="81"/>
      <c r="N387" s="51"/>
      <c r="O387" s="51"/>
      <c r="P387" s="50"/>
      <c r="Q387" s="51" t="s">
        <v>4374</v>
      </c>
    </row>
    <row r="388" spans="1:17" ht="15.6" x14ac:dyDescent="0.3">
      <c r="A388" s="50" t="s">
        <v>3023</v>
      </c>
      <c r="B388" s="144" t="s">
        <v>3024</v>
      </c>
      <c r="C388" s="73">
        <v>50</v>
      </c>
      <c r="D388" s="47">
        <v>0.03</v>
      </c>
      <c r="E388" s="51">
        <v>16</v>
      </c>
      <c r="F388" s="50"/>
      <c r="G388" s="51"/>
      <c r="H388" s="50"/>
      <c r="I388" s="50"/>
      <c r="J388" s="51"/>
      <c r="K388" s="51"/>
      <c r="L388" s="51"/>
      <c r="M388" s="81"/>
      <c r="N388" s="51"/>
      <c r="O388" s="51"/>
      <c r="P388" s="50"/>
      <c r="Q388" s="51" t="s">
        <v>4311</v>
      </c>
    </row>
    <row r="389" spans="1:17" ht="15.6" x14ac:dyDescent="0.3">
      <c r="A389" s="50" t="s">
        <v>2840</v>
      </c>
      <c r="B389" s="144" t="s">
        <v>2841</v>
      </c>
      <c r="C389" s="73" t="s">
        <v>3878</v>
      </c>
      <c r="D389" s="47">
        <v>0.2</v>
      </c>
      <c r="E389" s="51">
        <v>16</v>
      </c>
      <c r="F389" s="50"/>
      <c r="G389" s="51"/>
      <c r="H389" s="50"/>
      <c r="I389" s="50"/>
      <c r="J389" s="51"/>
      <c r="K389" s="51"/>
      <c r="L389" s="51"/>
      <c r="M389" s="81"/>
      <c r="N389" s="51"/>
      <c r="O389" s="51"/>
      <c r="P389" s="50"/>
      <c r="Q389" s="51" t="s">
        <v>4159</v>
      </c>
    </row>
    <row r="390" spans="1:17" ht="15.6" x14ac:dyDescent="0.3">
      <c r="A390" s="50" t="s">
        <v>2968</v>
      </c>
      <c r="B390" s="144" t="s">
        <v>4375</v>
      </c>
      <c r="C390" s="73">
        <v>50</v>
      </c>
      <c r="D390" s="47">
        <v>0.09</v>
      </c>
      <c r="E390" s="51">
        <v>30</v>
      </c>
      <c r="F390" s="50"/>
      <c r="G390" s="51"/>
      <c r="H390" s="50"/>
      <c r="I390" s="50"/>
      <c r="J390" s="51"/>
      <c r="K390" s="51"/>
      <c r="L390" s="51"/>
      <c r="M390" s="81"/>
      <c r="N390" s="51"/>
      <c r="O390" s="51"/>
      <c r="P390" s="50"/>
      <c r="Q390" s="51" t="s">
        <v>4194</v>
      </c>
    </row>
    <row r="391" spans="1:17" ht="15.6" x14ac:dyDescent="0.3">
      <c r="A391" s="50" t="s">
        <v>3474</v>
      </c>
      <c r="B391" s="144" t="s">
        <v>3475</v>
      </c>
      <c r="C391" s="73">
        <v>60</v>
      </c>
      <c r="D391" s="103">
        <v>0.18</v>
      </c>
      <c r="E391" s="51">
        <v>20</v>
      </c>
      <c r="F391" s="50"/>
      <c r="G391" s="51"/>
      <c r="H391" s="50"/>
      <c r="I391" s="50"/>
      <c r="J391" s="51"/>
      <c r="K391" s="51"/>
      <c r="L391" s="80" t="s">
        <v>4377</v>
      </c>
      <c r="M391" s="83">
        <v>36826</v>
      </c>
      <c r="N391" s="51"/>
      <c r="O391" s="51"/>
      <c r="P391" s="50"/>
      <c r="Q391" s="224" t="s">
        <v>4274</v>
      </c>
    </row>
    <row r="392" spans="1:17" ht="15.6" x14ac:dyDescent="0.3">
      <c r="A392" s="50" t="s">
        <v>3474</v>
      </c>
      <c r="B392" s="144" t="s">
        <v>3475</v>
      </c>
      <c r="C392" s="73" t="s">
        <v>4376</v>
      </c>
      <c r="D392" s="47">
        <v>0.14000000000000001</v>
      </c>
      <c r="E392" s="51">
        <v>20</v>
      </c>
      <c r="F392" s="50"/>
      <c r="G392" s="51"/>
      <c r="H392" s="50"/>
      <c r="I392" s="50"/>
      <c r="J392" s="51"/>
      <c r="K392" s="51"/>
      <c r="L392" s="80" t="s">
        <v>4273</v>
      </c>
      <c r="M392" s="83">
        <v>42037</v>
      </c>
      <c r="N392" s="51"/>
      <c r="O392" s="51"/>
      <c r="P392" s="50"/>
      <c r="Q392" s="224" t="s">
        <v>4274</v>
      </c>
    </row>
    <row r="393" spans="1:17" ht="15.6" x14ac:dyDescent="0.3">
      <c r="A393" s="50" t="s">
        <v>3059</v>
      </c>
      <c r="B393" s="144" t="s">
        <v>3060</v>
      </c>
      <c r="C393" s="73">
        <v>50</v>
      </c>
      <c r="D393" s="47">
        <v>0.08</v>
      </c>
      <c r="E393" s="51">
        <v>20</v>
      </c>
      <c r="F393" s="50"/>
      <c r="G393" s="51"/>
      <c r="H393" s="50"/>
      <c r="I393" s="50"/>
      <c r="J393" s="51"/>
      <c r="K393" s="51"/>
      <c r="L393" s="51"/>
      <c r="M393" s="81"/>
      <c r="N393" s="51"/>
      <c r="O393" s="51"/>
      <c r="P393" s="50"/>
      <c r="Q393" s="224" t="s">
        <v>4369</v>
      </c>
    </row>
    <row r="394" spans="1:17" ht="15.6" x14ac:dyDescent="0.3">
      <c r="A394" s="50" t="s">
        <v>3446</v>
      </c>
      <c r="B394" s="144" t="s">
        <v>3447</v>
      </c>
      <c r="C394" s="73">
        <v>50</v>
      </c>
      <c r="D394" s="47">
        <v>0.06</v>
      </c>
      <c r="E394" s="51">
        <v>20</v>
      </c>
      <c r="F394" s="50"/>
      <c r="G394" s="51"/>
      <c r="H394" s="50"/>
      <c r="I394" s="50"/>
      <c r="J394" s="51"/>
      <c r="K394" s="51"/>
      <c r="L394" s="51"/>
      <c r="M394" s="81"/>
      <c r="N394" s="51"/>
      <c r="O394" s="51"/>
      <c r="P394" s="50"/>
      <c r="Q394" s="224" t="s">
        <v>4315</v>
      </c>
    </row>
    <row r="395" spans="1:17" ht="15.6" x14ac:dyDescent="0.3">
      <c r="A395" s="50" t="s">
        <v>3448</v>
      </c>
      <c r="B395" s="144" t="s">
        <v>3449</v>
      </c>
      <c r="C395" s="73" t="s">
        <v>3903</v>
      </c>
      <c r="D395" s="47">
        <v>0.56999999999999995</v>
      </c>
      <c r="E395" s="51">
        <v>20</v>
      </c>
      <c r="F395" s="50"/>
      <c r="G395" s="51"/>
      <c r="H395" s="50"/>
      <c r="I395" s="50"/>
      <c r="J395" s="51"/>
      <c r="K395" s="51"/>
      <c r="L395" s="51"/>
      <c r="M395" s="81"/>
      <c r="N395" s="51"/>
      <c r="O395" s="51"/>
      <c r="P395" s="50"/>
      <c r="Q395" s="233" t="s">
        <v>4408</v>
      </c>
    </row>
    <row r="396" spans="1:17" ht="15.6" x14ac:dyDescent="0.3">
      <c r="A396" s="50" t="s">
        <v>3503</v>
      </c>
      <c r="B396" s="144" t="s">
        <v>3504</v>
      </c>
      <c r="C396" s="73">
        <v>50</v>
      </c>
      <c r="D396" s="47">
        <v>0.03</v>
      </c>
      <c r="E396" s="51">
        <v>32</v>
      </c>
      <c r="F396" s="50"/>
      <c r="G396" s="51"/>
      <c r="H396" s="50"/>
      <c r="I396" s="50"/>
      <c r="J396" s="51"/>
      <c r="K396" s="51"/>
      <c r="L396" s="80" t="s">
        <v>4187</v>
      </c>
      <c r="M396" s="83">
        <v>42453</v>
      </c>
      <c r="N396" s="51"/>
      <c r="O396" s="51"/>
      <c r="P396" s="50"/>
      <c r="Q396" s="224" t="s">
        <v>4186</v>
      </c>
    </row>
    <row r="397" spans="1:17" ht="15.6" x14ac:dyDescent="0.3">
      <c r="A397" s="50" t="s">
        <v>3255</v>
      </c>
      <c r="B397" s="144" t="s">
        <v>3256</v>
      </c>
      <c r="C397" s="73">
        <v>50</v>
      </c>
      <c r="D397" s="47">
        <v>0.2</v>
      </c>
      <c r="E397" s="51">
        <v>20</v>
      </c>
      <c r="F397" s="50"/>
      <c r="G397" s="51"/>
      <c r="H397" s="50"/>
      <c r="I397" s="50"/>
      <c r="J397" s="51"/>
      <c r="K397" s="51"/>
      <c r="L397" s="51"/>
      <c r="M397" s="81"/>
      <c r="N397" s="51"/>
      <c r="O397" s="51"/>
      <c r="P397" s="50"/>
      <c r="Q397" s="224" t="s">
        <v>4373</v>
      </c>
    </row>
    <row r="398" spans="1:17" ht="15.6" x14ac:dyDescent="0.3">
      <c r="A398" s="50" t="s">
        <v>3377</v>
      </c>
      <c r="B398" s="144" t="s">
        <v>3378</v>
      </c>
      <c r="C398" s="73">
        <v>50</v>
      </c>
      <c r="D398" s="47">
        <v>0.21</v>
      </c>
      <c r="E398" s="51">
        <v>20</v>
      </c>
      <c r="F398" s="50"/>
      <c r="G398" s="51"/>
      <c r="H398" s="50"/>
      <c r="I398" s="50"/>
      <c r="J398" s="51"/>
      <c r="K398" s="51"/>
      <c r="L398" s="51"/>
      <c r="M398" s="81"/>
      <c r="N398" s="51"/>
      <c r="O398" s="51"/>
      <c r="P398" s="50"/>
      <c r="Q398" s="233" t="s">
        <v>4409</v>
      </c>
    </row>
    <row r="399" spans="1:17" ht="15.6" x14ac:dyDescent="0.3">
      <c r="A399" s="50" t="s">
        <v>2859</v>
      </c>
      <c r="B399" s="144" t="s">
        <v>2860</v>
      </c>
      <c r="C399" s="73">
        <v>50</v>
      </c>
      <c r="D399" s="47">
        <v>0.52</v>
      </c>
      <c r="E399" s="51">
        <v>20</v>
      </c>
      <c r="F399" s="50"/>
      <c r="G399" s="51"/>
      <c r="H399" s="50"/>
      <c r="I399" s="50"/>
      <c r="J399" s="51"/>
      <c r="K399" s="51"/>
      <c r="L399" s="51"/>
      <c r="M399" s="81"/>
      <c r="N399" s="51"/>
      <c r="O399" s="51"/>
      <c r="P399" s="50"/>
      <c r="Q399" s="107" t="s">
        <v>4410</v>
      </c>
    </row>
    <row r="400" spans="1:17" ht="15.6" x14ac:dyDescent="0.3">
      <c r="A400" s="50" t="s">
        <v>3150</v>
      </c>
      <c r="B400" s="144" t="s">
        <v>3151</v>
      </c>
      <c r="C400" s="73">
        <v>50</v>
      </c>
      <c r="D400" s="47">
        <v>0.13</v>
      </c>
      <c r="E400" s="51">
        <v>20</v>
      </c>
      <c r="F400" s="50"/>
      <c r="G400" s="51"/>
      <c r="H400" s="50"/>
      <c r="I400" s="50"/>
      <c r="J400" s="51"/>
      <c r="K400" s="51"/>
      <c r="L400" s="51"/>
      <c r="M400" s="81"/>
      <c r="N400" s="51"/>
      <c r="O400" s="51"/>
      <c r="P400" s="50"/>
      <c r="Q400" s="224" t="s">
        <v>4302</v>
      </c>
    </row>
    <row r="401" spans="1:17" ht="15.6" x14ac:dyDescent="0.3">
      <c r="A401" s="50" t="s">
        <v>2922</v>
      </c>
      <c r="B401" s="144" t="s">
        <v>2923</v>
      </c>
      <c r="C401" s="73">
        <v>40</v>
      </c>
      <c r="D401" s="47">
        <v>0.27</v>
      </c>
      <c r="E401" s="51">
        <v>18</v>
      </c>
      <c r="F401" s="50"/>
      <c r="G401" s="51"/>
      <c r="H401" s="50"/>
      <c r="I401" s="50"/>
      <c r="J401" s="51"/>
      <c r="K401" s="51"/>
      <c r="L401" s="51"/>
      <c r="M401" s="81"/>
      <c r="N401" s="51"/>
      <c r="O401" s="51"/>
      <c r="P401" s="50"/>
      <c r="Q401" s="224" t="s">
        <v>4411</v>
      </c>
    </row>
    <row r="402" spans="1:17" ht="15.6" x14ac:dyDescent="0.3">
      <c r="A402" s="50" t="s">
        <v>3286</v>
      </c>
      <c r="B402" s="144" t="s">
        <v>3287</v>
      </c>
      <c r="C402" s="73">
        <v>50</v>
      </c>
      <c r="D402" s="47">
        <v>0.23</v>
      </c>
      <c r="E402" s="51">
        <v>16</v>
      </c>
      <c r="F402" s="50"/>
      <c r="G402" s="51"/>
      <c r="H402" s="50"/>
      <c r="I402" s="50"/>
      <c r="J402" s="51"/>
      <c r="K402" s="51"/>
      <c r="L402" s="51"/>
      <c r="M402" s="81"/>
      <c r="N402" s="51"/>
      <c r="O402" s="51"/>
      <c r="P402" s="50"/>
      <c r="Q402" s="224" t="s">
        <v>4412</v>
      </c>
    </row>
    <row r="403" spans="1:17" ht="15.6" x14ac:dyDescent="0.3">
      <c r="A403" s="50" t="s">
        <v>3480</v>
      </c>
      <c r="B403" s="144" t="s">
        <v>3481</v>
      </c>
      <c r="C403" s="73"/>
      <c r="D403" s="47">
        <v>7.0000000000000007E-2</v>
      </c>
      <c r="E403" s="51"/>
      <c r="F403" s="50"/>
      <c r="G403" s="51"/>
      <c r="H403" s="50"/>
      <c r="I403" s="50"/>
      <c r="J403" s="51"/>
      <c r="K403" s="51"/>
      <c r="L403" s="51"/>
      <c r="M403" s="81"/>
      <c r="N403" s="51"/>
      <c r="O403" s="51"/>
      <c r="P403" s="50"/>
      <c r="Q403" s="224" t="s">
        <v>4413</v>
      </c>
    </row>
    <row r="404" spans="1:17" ht="15.6" x14ac:dyDescent="0.3">
      <c r="A404" s="50" t="s">
        <v>3518</v>
      </c>
      <c r="B404" s="144" t="s">
        <v>3519</v>
      </c>
      <c r="C404" s="73">
        <v>50</v>
      </c>
      <c r="D404" s="47">
        <v>0.16</v>
      </c>
      <c r="E404" s="51">
        <v>32</v>
      </c>
      <c r="F404" s="50"/>
      <c r="G404" s="51"/>
      <c r="H404" s="50"/>
      <c r="I404" s="50"/>
      <c r="J404" s="51"/>
      <c r="K404" s="51"/>
      <c r="L404" s="80" t="s">
        <v>4268</v>
      </c>
      <c r="M404" s="83">
        <v>42453</v>
      </c>
      <c r="N404" s="51" t="s">
        <v>4076</v>
      </c>
      <c r="O404" s="51"/>
      <c r="P404" s="50"/>
      <c r="Q404" s="224" t="s">
        <v>4138</v>
      </c>
    </row>
    <row r="405" spans="1:17" ht="15.6" x14ac:dyDescent="0.3">
      <c r="A405" s="50" t="s">
        <v>3225</v>
      </c>
      <c r="B405" s="144" t="s">
        <v>3226</v>
      </c>
      <c r="C405" s="73">
        <v>45</v>
      </c>
      <c r="D405" s="47">
        <v>0.05</v>
      </c>
      <c r="E405" s="51">
        <v>24</v>
      </c>
      <c r="F405" s="50"/>
      <c r="G405" s="51"/>
      <c r="H405" s="50"/>
      <c r="I405" s="50"/>
      <c r="J405" s="51"/>
      <c r="K405" s="51"/>
      <c r="L405" s="51"/>
      <c r="M405" s="81"/>
      <c r="N405" s="51"/>
      <c r="O405" s="51"/>
      <c r="P405" s="50"/>
      <c r="Q405" s="224" t="s">
        <v>4195</v>
      </c>
    </row>
    <row r="406" spans="1:17" ht="15.6" x14ac:dyDescent="0.3">
      <c r="A406" s="50" t="s">
        <v>3070</v>
      </c>
      <c r="B406" s="144" t="s">
        <v>3071</v>
      </c>
      <c r="C406" s="73">
        <v>50</v>
      </c>
      <c r="D406" s="47">
        <v>0.08</v>
      </c>
      <c r="E406" s="51">
        <v>20</v>
      </c>
      <c r="F406" s="50"/>
      <c r="G406" s="51"/>
      <c r="H406" s="50"/>
      <c r="I406" s="50"/>
      <c r="J406" s="51"/>
      <c r="K406" s="51"/>
      <c r="L406" s="51"/>
      <c r="M406" s="81"/>
      <c r="N406" s="51"/>
      <c r="O406" s="51"/>
      <c r="P406" s="50"/>
      <c r="Q406" s="224" t="s">
        <v>4249</v>
      </c>
    </row>
    <row r="407" spans="1:17" ht="15.6" x14ac:dyDescent="0.3">
      <c r="A407" s="50" t="s">
        <v>3351</v>
      </c>
      <c r="B407" s="144" t="s">
        <v>3352</v>
      </c>
      <c r="C407" s="73">
        <v>40</v>
      </c>
      <c r="D407" s="47">
        <v>0.1</v>
      </c>
      <c r="E407" s="51">
        <v>20</v>
      </c>
      <c r="F407" s="50"/>
      <c r="G407" s="51"/>
      <c r="H407" s="50"/>
      <c r="I407" s="50"/>
      <c r="J407" s="51"/>
      <c r="K407" s="51"/>
      <c r="L407" s="51"/>
      <c r="M407" s="81"/>
      <c r="N407" s="51"/>
      <c r="O407" s="51"/>
      <c r="P407" s="50"/>
      <c r="Q407" s="224" t="s">
        <v>4262</v>
      </c>
    </row>
    <row r="408" spans="1:17" ht="15.6" x14ac:dyDescent="0.3">
      <c r="A408" s="50" t="s">
        <v>3353</v>
      </c>
      <c r="B408" s="144" t="s">
        <v>3354</v>
      </c>
      <c r="C408" s="73">
        <v>40</v>
      </c>
      <c r="D408" s="47">
        <v>0.06</v>
      </c>
      <c r="E408" s="51">
        <v>20</v>
      </c>
      <c r="F408" s="50"/>
      <c r="G408" s="51"/>
      <c r="H408" s="50"/>
      <c r="I408" s="50"/>
      <c r="J408" s="51"/>
      <c r="K408" s="51"/>
      <c r="L408" s="51"/>
      <c r="M408" s="81"/>
      <c r="N408" s="51"/>
      <c r="O408" s="51"/>
      <c r="P408" s="50"/>
      <c r="Q408" s="224" t="s">
        <v>4414</v>
      </c>
    </row>
    <row r="409" spans="1:17" ht="15.6" x14ac:dyDescent="0.3">
      <c r="A409" s="50" t="s">
        <v>3221</v>
      </c>
      <c r="B409" s="144" t="s">
        <v>3222</v>
      </c>
      <c r="C409" s="73">
        <v>45</v>
      </c>
      <c r="D409" s="47">
        <v>0.12</v>
      </c>
      <c r="E409" s="51">
        <v>24</v>
      </c>
      <c r="F409" s="50"/>
      <c r="G409" s="51"/>
      <c r="H409" s="50"/>
      <c r="I409" s="50"/>
      <c r="J409" s="51"/>
      <c r="K409" s="51"/>
      <c r="L409" s="51"/>
      <c r="M409" s="81"/>
      <c r="N409" s="51"/>
      <c r="O409" s="51"/>
      <c r="P409" s="50"/>
      <c r="Q409" s="224" t="s">
        <v>4195</v>
      </c>
    </row>
    <row r="410" spans="1:17" ht="15.6" x14ac:dyDescent="0.3">
      <c r="A410" s="50" t="s">
        <v>3400</v>
      </c>
      <c r="B410" s="144" t="s">
        <v>3401</v>
      </c>
      <c r="C410" s="73">
        <v>50</v>
      </c>
      <c r="D410" s="47">
        <v>0.38</v>
      </c>
      <c r="E410" s="51">
        <v>20</v>
      </c>
      <c r="F410" s="50"/>
      <c r="G410" s="51"/>
      <c r="H410" s="50"/>
      <c r="I410" s="50"/>
      <c r="J410" s="51"/>
      <c r="K410" s="51"/>
      <c r="L410" s="51"/>
      <c r="M410" s="81"/>
      <c r="N410" s="51"/>
      <c r="O410" s="51"/>
      <c r="P410" s="50"/>
      <c r="Q410" s="233" t="s">
        <v>4415</v>
      </c>
    </row>
    <row r="411" spans="1:17" ht="15.6" x14ac:dyDescent="0.3">
      <c r="A411" s="50" t="s">
        <v>3165</v>
      </c>
      <c r="B411" s="144" t="s">
        <v>3166</v>
      </c>
      <c r="C411" s="73">
        <v>50</v>
      </c>
      <c r="D411" s="47">
        <v>0.13</v>
      </c>
      <c r="E411" s="51">
        <v>20</v>
      </c>
      <c r="F411" s="50"/>
      <c r="G411" s="51"/>
      <c r="H411" s="50"/>
      <c r="I411" s="50"/>
      <c r="J411" s="51"/>
      <c r="K411" s="51"/>
      <c r="L411" s="51"/>
      <c r="M411" s="81"/>
      <c r="N411" s="51"/>
      <c r="O411" s="51"/>
      <c r="P411" s="50"/>
      <c r="Q411" s="224" t="s">
        <v>4206</v>
      </c>
    </row>
    <row r="412" spans="1:17" ht="15.6" x14ac:dyDescent="0.3">
      <c r="A412" s="50" t="s">
        <v>2769</v>
      </c>
      <c r="B412" s="144" t="s">
        <v>2770</v>
      </c>
      <c r="C412" s="73">
        <v>44</v>
      </c>
      <c r="D412" s="47">
        <v>0.23</v>
      </c>
      <c r="E412" s="51">
        <v>20</v>
      </c>
      <c r="F412" s="50"/>
      <c r="G412" s="51"/>
      <c r="H412" s="50"/>
      <c r="I412" s="50"/>
      <c r="J412" s="51"/>
      <c r="K412" s="51"/>
      <c r="L412" s="51"/>
      <c r="M412" s="81"/>
      <c r="N412" s="51"/>
      <c r="O412" s="51"/>
      <c r="P412" s="50"/>
      <c r="Q412" s="233" t="s">
        <v>4416</v>
      </c>
    </row>
    <row r="413" spans="1:17" ht="15.6" x14ac:dyDescent="0.3">
      <c r="A413" s="50" t="s">
        <v>3355</v>
      </c>
      <c r="B413" s="144" t="s">
        <v>3356</v>
      </c>
      <c r="C413" s="73">
        <v>50</v>
      </c>
      <c r="D413" s="47">
        <v>0.05</v>
      </c>
      <c r="E413" s="51">
        <v>20</v>
      </c>
      <c r="F413" s="50"/>
      <c r="G413" s="51"/>
      <c r="H413" s="50"/>
      <c r="I413" s="50"/>
      <c r="J413" s="51"/>
      <c r="K413" s="51"/>
      <c r="L413" s="51"/>
      <c r="M413" s="81"/>
      <c r="N413" s="51"/>
      <c r="O413" s="51"/>
      <c r="P413" s="50"/>
      <c r="Q413" s="224" t="s">
        <v>4242</v>
      </c>
    </row>
    <row r="414" spans="1:17" ht="15.6" x14ac:dyDescent="0.3">
      <c r="A414" s="50" t="s">
        <v>3117</v>
      </c>
      <c r="B414" s="144" t="s">
        <v>3118</v>
      </c>
      <c r="C414" s="73" t="s">
        <v>3878</v>
      </c>
      <c r="D414" s="47">
        <v>3.8</v>
      </c>
      <c r="E414" s="51">
        <v>20</v>
      </c>
      <c r="F414" s="50"/>
      <c r="G414" s="51"/>
      <c r="H414" s="50"/>
      <c r="I414" s="50"/>
      <c r="J414" s="51"/>
      <c r="K414" s="51"/>
      <c r="L414" s="51"/>
      <c r="M414" s="81"/>
      <c r="N414" s="51"/>
      <c r="O414" s="51"/>
      <c r="P414" s="50"/>
      <c r="Q414" s="51" t="s">
        <v>4417</v>
      </c>
    </row>
    <row r="415" spans="1:17" ht="15.6" x14ac:dyDescent="0.3">
      <c r="A415" s="50" t="s">
        <v>3189</v>
      </c>
      <c r="B415" s="144" t="s">
        <v>3190</v>
      </c>
      <c r="C415" s="73">
        <v>50</v>
      </c>
      <c r="D415" s="47">
        <v>0.14000000000000001</v>
      </c>
      <c r="E415" s="51">
        <v>20</v>
      </c>
      <c r="F415" s="50"/>
      <c r="G415" s="51"/>
      <c r="H415" s="50"/>
      <c r="I415" s="50"/>
      <c r="J415" s="51"/>
      <c r="K415" s="51"/>
      <c r="L415" s="51"/>
      <c r="M415" s="81"/>
      <c r="N415" s="51"/>
      <c r="O415" s="51"/>
      <c r="P415" s="50"/>
      <c r="Q415" s="51" t="s">
        <v>4261</v>
      </c>
    </row>
    <row r="416" spans="1:17" ht="15.6" x14ac:dyDescent="0.3">
      <c r="A416" s="50" t="s">
        <v>3191</v>
      </c>
      <c r="B416" s="144" t="s">
        <v>3192</v>
      </c>
      <c r="C416" s="73">
        <v>60</v>
      </c>
      <c r="D416" s="47">
        <v>0.18</v>
      </c>
      <c r="E416" s="51">
        <v>20</v>
      </c>
      <c r="F416" s="50"/>
      <c r="G416" s="51"/>
      <c r="H416" s="50"/>
      <c r="I416" s="50"/>
      <c r="J416" s="51"/>
      <c r="K416" s="51"/>
      <c r="L416" s="51"/>
      <c r="M416" s="81"/>
      <c r="N416" s="51"/>
      <c r="O416" s="51"/>
      <c r="P416" s="50"/>
      <c r="Q416" s="107" t="s">
        <v>4418</v>
      </c>
    </row>
    <row r="417" spans="1:17" ht="15.6" x14ac:dyDescent="0.3">
      <c r="A417" s="50" t="s">
        <v>3357</v>
      </c>
      <c r="B417" s="144" t="s">
        <v>3358</v>
      </c>
      <c r="C417" s="73">
        <v>40</v>
      </c>
      <c r="D417" s="47">
        <v>0.06</v>
      </c>
      <c r="E417" s="51">
        <v>20</v>
      </c>
      <c r="F417" s="50"/>
      <c r="G417" s="51"/>
      <c r="H417" s="50"/>
      <c r="I417" s="50"/>
      <c r="J417" s="51"/>
      <c r="K417" s="51"/>
      <c r="L417" s="51"/>
      <c r="M417" s="81"/>
      <c r="N417" s="51"/>
      <c r="O417" s="51"/>
      <c r="P417" s="50"/>
      <c r="Q417" s="224" t="s">
        <v>4414</v>
      </c>
    </row>
    <row r="418" spans="1:17" ht="15.6" x14ac:dyDescent="0.3">
      <c r="A418" s="50" t="s">
        <v>2861</v>
      </c>
      <c r="B418" s="144" t="s">
        <v>2862</v>
      </c>
      <c r="C418" s="73">
        <v>50</v>
      </c>
      <c r="D418" s="47">
        <v>0.06</v>
      </c>
      <c r="E418" s="51">
        <v>20</v>
      </c>
      <c r="F418" s="50"/>
      <c r="G418" s="51"/>
      <c r="H418" s="50"/>
      <c r="I418" s="50"/>
      <c r="J418" s="51"/>
      <c r="K418" s="51"/>
      <c r="L418" s="51"/>
      <c r="M418" s="81"/>
      <c r="N418" s="51"/>
      <c r="O418" s="51"/>
      <c r="P418" s="50"/>
      <c r="Q418" s="110" t="s">
        <v>4419</v>
      </c>
    </row>
    <row r="419" spans="1:17" ht="15.6" x14ac:dyDescent="0.3">
      <c r="A419" s="50" t="s">
        <v>3359</v>
      </c>
      <c r="B419" s="144" t="s">
        <v>3360</v>
      </c>
      <c r="C419" s="73">
        <v>50</v>
      </c>
      <c r="D419" s="47">
        <v>0.05</v>
      </c>
      <c r="E419" s="51">
        <v>20</v>
      </c>
      <c r="F419" s="50"/>
      <c r="G419" s="51"/>
      <c r="H419" s="50"/>
      <c r="I419" s="50"/>
      <c r="J419" s="51"/>
      <c r="K419" s="51"/>
      <c r="L419" s="51"/>
      <c r="M419" s="81"/>
      <c r="N419" s="51"/>
      <c r="O419" s="51"/>
      <c r="P419" s="50"/>
      <c r="Q419" s="51" t="s">
        <v>4405</v>
      </c>
    </row>
    <row r="420" spans="1:17" ht="15.6" x14ac:dyDescent="0.3">
      <c r="A420" s="50" t="s">
        <v>2964</v>
      </c>
      <c r="B420" s="144" t="s">
        <v>2965</v>
      </c>
      <c r="C420" s="73">
        <v>50</v>
      </c>
      <c r="D420" s="47">
        <v>0.1</v>
      </c>
      <c r="E420" s="51">
        <v>30</v>
      </c>
      <c r="F420" s="50"/>
      <c r="G420" s="51"/>
      <c r="H420" s="50"/>
      <c r="I420" s="50"/>
      <c r="J420" s="51"/>
      <c r="K420" s="51"/>
      <c r="L420" s="51"/>
      <c r="M420" s="81"/>
      <c r="N420" s="51"/>
      <c r="O420" s="51"/>
      <c r="P420" s="50"/>
      <c r="Q420" s="224" t="s">
        <v>4194</v>
      </c>
    </row>
    <row r="421" spans="1:17" ht="15.6" x14ac:dyDescent="0.3">
      <c r="A421" s="50" t="s">
        <v>3506</v>
      </c>
      <c r="B421" s="144" t="s">
        <v>4458</v>
      </c>
      <c r="C421" s="73"/>
      <c r="D421" s="111">
        <v>0.35</v>
      </c>
      <c r="E421" s="51">
        <v>32</v>
      </c>
      <c r="F421" s="50"/>
      <c r="G421" s="51"/>
      <c r="H421" s="50"/>
      <c r="I421" s="50"/>
      <c r="J421" s="51"/>
      <c r="K421" s="51"/>
      <c r="L421" s="80" t="s">
        <v>4268</v>
      </c>
      <c r="M421" s="83">
        <v>42453</v>
      </c>
      <c r="N421" s="51"/>
      <c r="O421" s="51"/>
      <c r="P421" s="50"/>
      <c r="Q421" s="80"/>
    </row>
    <row r="422" spans="1:17" ht="15.6" x14ac:dyDescent="0.3">
      <c r="A422" s="50" t="s">
        <v>2948</v>
      </c>
      <c r="B422" s="144" t="s">
        <v>2949</v>
      </c>
      <c r="C422" s="73">
        <v>50</v>
      </c>
      <c r="D422" s="47">
        <v>0.09</v>
      </c>
      <c r="E422" s="51">
        <v>20</v>
      </c>
      <c r="F422" s="50"/>
      <c r="G422" s="51"/>
      <c r="H422" s="50"/>
      <c r="I422" s="50"/>
      <c r="J422" s="51"/>
      <c r="K422" s="51"/>
      <c r="L422" s="51"/>
      <c r="M422" s="81"/>
      <c r="N422" s="51"/>
      <c r="O422" s="51"/>
      <c r="P422" s="50"/>
      <c r="Q422" s="224" t="s">
        <v>4144</v>
      </c>
    </row>
    <row r="423" spans="1:17" ht="15.6" x14ac:dyDescent="0.3">
      <c r="A423" s="50" t="s">
        <v>2828</v>
      </c>
      <c r="B423" s="144" t="s">
        <v>2829</v>
      </c>
      <c r="C423" s="73">
        <v>60</v>
      </c>
      <c r="D423" s="47">
        <v>0.2</v>
      </c>
      <c r="E423" s="51">
        <v>28</v>
      </c>
      <c r="F423" s="50"/>
      <c r="G423" s="51"/>
      <c r="H423" s="50"/>
      <c r="I423" s="50"/>
      <c r="J423" s="51"/>
      <c r="K423" s="51"/>
      <c r="L423" s="51"/>
      <c r="M423" s="81"/>
      <c r="N423" s="51"/>
      <c r="O423" s="51"/>
      <c r="P423" s="50"/>
      <c r="Q423" s="224" t="s">
        <v>4396</v>
      </c>
    </row>
    <row r="424" spans="1:17" ht="15.6" x14ac:dyDescent="0.3">
      <c r="A424" s="50" t="s">
        <v>3025</v>
      </c>
      <c r="B424" s="144" t="s">
        <v>3026</v>
      </c>
      <c r="C424" s="73">
        <v>50</v>
      </c>
      <c r="D424" s="47">
        <v>0.03</v>
      </c>
      <c r="E424" s="51">
        <v>16</v>
      </c>
      <c r="F424" s="50"/>
      <c r="G424" s="51"/>
      <c r="H424" s="50"/>
      <c r="I424" s="50"/>
      <c r="J424" s="51"/>
      <c r="K424" s="51"/>
      <c r="L424" s="51"/>
      <c r="M424" s="81"/>
      <c r="N424" s="51"/>
      <c r="O424" s="51"/>
      <c r="P424" s="50"/>
      <c r="Q424" s="51" t="s">
        <v>4179</v>
      </c>
    </row>
    <row r="425" spans="1:17" ht="15.6" x14ac:dyDescent="0.3">
      <c r="A425" s="50" t="s">
        <v>3361</v>
      </c>
      <c r="B425" s="144" t="s">
        <v>3362</v>
      </c>
      <c r="C425" s="73">
        <v>40</v>
      </c>
      <c r="D425" s="47">
        <v>0.05</v>
      </c>
      <c r="E425" s="51">
        <v>20</v>
      </c>
      <c r="F425" s="50"/>
      <c r="G425" s="51"/>
      <c r="H425" s="50"/>
      <c r="I425" s="50"/>
      <c r="J425" s="51"/>
      <c r="K425" s="51"/>
      <c r="L425" s="51"/>
      <c r="M425" s="81"/>
      <c r="N425" s="51"/>
      <c r="O425" s="51"/>
      <c r="P425" s="50"/>
      <c r="Q425" s="51" t="s">
        <v>4145</v>
      </c>
    </row>
    <row r="426" spans="1:17" ht="15.6" x14ac:dyDescent="0.3">
      <c r="A426" s="50" t="s">
        <v>3496</v>
      </c>
      <c r="B426" s="144" t="s">
        <v>3497</v>
      </c>
      <c r="C426" s="73">
        <v>50</v>
      </c>
      <c r="D426" s="47">
        <v>0.13</v>
      </c>
      <c r="E426" s="51">
        <v>32</v>
      </c>
      <c r="F426" s="50"/>
      <c r="G426" s="51"/>
      <c r="H426" s="50"/>
      <c r="I426" s="50"/>
      <c r="J426" s="51"/>
      <c r="K426" s="51"/>
      <c r="L426" s="51" t="s">
        <v>4187</v>
      </c>
      <c r="M426" s="81">
        <v>42453</v>
      </c>
      <c r="N426" s="51" t="s">
        <v>4081</v>
      </c>
      <c r="O426" s="51"/>
      <c r="P426" s="50"/>
      <c r="Q426" s="224" t="s">
        <v>4139</v>
      </c>
    </row>
    <row r="427" spans="1:17" ht="15.6" x14ac:dyDescent="0.3">
      <c r="A427" s="50" t="s">
        <v>3526</v>
      </c>
      <c r="B427" s="144" t="s">
        <v>1177</v>
      </c>
      <c r="C427" s="73">
        <v>50</v>
      </c>
      <c r="D427" s="47">
        <v>0.09</v>
      </c>
      <c r="E427" s="51">
        <v>20</v>
      </c>
      <c r="F427" s="50"/>
      <c r="G427" s="51"/>
      <c r="H427" s="50"/>
      <c r="I427" s="50"/>
      <c r="J427" s="51"/>
      <c r="K427" s="51"/>
      <c r="L427" s="51"/>
      <c r="M427" s="81"/>
      <c r="N427" s="51"/>
      <c r="O427" s="51"/>
      <c r="P427" s="50"/>
      <c r="Q427" s="233" t="s">
        <v>4420</v>
      </c>
    </row>
    <row r="428" spans="1:17" ht="15.6" x14ac:dyDescent="0.3">
      <c r="A428" s="50" t="s">
        <v>2771</v>
      </c>
      <c r="B428" s="144" t="s">
        <v>2772</v>
      </c>
      <c r="C428" s="73">
        <v>44</v>
      </c>
      <c r="D428" s="47">
        <v>0.9</v>
      </c>
      <c r="E428" s="51">
        <v>20</v>
      </c>
      <c r="F428" s="50"/>
      <c r="G428" s="51"/>
      <c r="H428" s="50"/>
      <c r="I428" s="50"/>
      <c r="J428" s="51"/>
      <c r="K428" s="51"/>
      <c r="L428" s="51"/>
      <c r="M428" s="81"/>
      <c r="N428" s="51"/>
      <c r="O428" s="51"/>
      <c r="P428" s="50"/>
      <c r="Q428" s="233" t="s">
        <v>4421</v>
      </c>
    </row>
    <row r="429" spans="1:17" ht="15.6" x14ac:dyDescent="0.3">
      <c r="A429" s="50" t="s">
        <v>3450</v>
      </c>
      <c r="B429" s="144" t="s">
        <v>3451</v>
      </c>
      <c r="C429" s="73">
        <v>50</v>
      </c>
      <c r="D429" s="47">
        <v>0.04</v>
      </c>
      <c r="E429" s="51">
        <v>20</v>
      </c>
      <c r="F429" s="50"/>
      <c r="G429" s="51"/>
      <c r="H429" s="50"/>
      <c r="I429" s="50"/>
      <c r="J429" s="51"/>
      <c r="K429" s="51"/>
      <c r="L429" s="51"/>
      <c r="M429" s="81"/>
      <c r="N429" s="51"/>
      <c r="O429" s="51"/>
      <c r="P429" s="50"/>
      <c r="Q429" s="224" t="s">
        <v>4164</v>
      </c>
    </row>
    <row r="430" spans="1:17" ht="15.6" x14ac:dyDescent="0.3">
      <c r="A430" s="50" t="s">
        <v>3363</v>
      </c>
      <c r="B430" s="144" t="s">
        <v>3364</v>
      </c>
      <c r="C430" s="73">
        <v>50</v>
      </c>
      <c r="D430" s="47">
        <v>0.04</v>
      </c>
      <c r="E430" s="51">
        <v>20</v>
      </c>
      <c r="F430" s="50"/>
      <c r="G430" s="51"/>
      <c r="H430" s="50"/>
      <c r="I430" s="50"/>
      <c r="J430" s="51"/>
      <c r="K430" s="51"/>
      <c r="L430" s="51"/>
      <c r="M430" s="81"/>
      <c r="N430" s="51"/>
      <c r="O430" s="51"/>
      <c r="P430" s="50"/>
      <c r="Q430" s="224" t="s">
        <v>4259</v>
      </c>
    </row>
    <row r="431" spans="1:17" ht="15.6" x14ac:dyDescent="0.3">
      <c r="A431" s="50" t="s">
        <v>2823</v>
      </c>
      <c r="B431" s="144" t="s">
        <v>4422</v>
      </c>
      <c r="C431" s="73">
        <v>50</v>
      </c>
      <c r="D431" s="47">
        <v>0.04</v>
      </c>
      <c r="E431" s="51">
        <v>32</v>
      </c>
      <c r="F431" s="50"/>
      <c r="G431" s="51"/>
      <c r="H431" s="50"/>
      <c r="I431" s="50"/>
      <c r="J431" s="51" t="s">
        <v>4604</v>
      </c>
      <c r="K431" s="51" t="s">
        <v>4054</v>
      </c>
      <c r="L431" s="80" t="s">
        <v>4222</v>
      </c>
      <c r="M431" s="83">
        <v>40945</v>
      </c>
      <c r="N431" s="51"/>
      <c r="O431" s="51"/>
      <c r="P431" s="50"/>
      <c r="Q431" s="224" t="s">
        <v>4224</v>
      </c>
    </row>
    <row r="432" spans="1:17" ht="15.6" x14ac:dyDescent="0.3">
      <c r="A432" s="50" t="s">
        <v>3027</v>
      </c>
      <c r="B432" s="144" t="s">
        <v>3028</v>
      </c>
      <c r="C432" s="73">
        <v>50</v>
      </c>
      <c r="D432" s="47">
        <v>0.05</v>
      </c>
      <c r="E432" s="51">
        <v>20</v>
      </c>
      <c r="F432" s="50"/>
      <c r="G432" s="51"/>
      <c r="H432" s="50"/>
      <c r="I432" s="50"/>
      <c r="J432" s="51"/>
      <c r="K432" s="51"/>
      <c r="L432" s="51"/>
      <c r="M432" s="81"/>
      <c r="N432" s="51"/>
      <c r="O432" s="51"/>
      <c r="P432" s="50"/>
      <c r="Q432" s="224" t="s">
        <v>4167</v>
      </c>
    </row>
    <row r="433" spans="1:17" ht="15.6" x14ac:dyDescent="0.3">
      <c r="A433" s="50" t="s">
        <v>2787</v>
      </c>
      <c r="B433" s="144" t="s">
        <v>4423</v>
      </c>
      <c r="C433" s="73">
        <v>40</v>
      </c>
      <c r="D433" s="47">
        <v>0.5</v>
      </c>
      <c r="E433" s="51">
        <v>18</v>
      </c>
      <c r="F433" s="50"/>
      <c r="G433" s="51"/>
      <c r="H433" s="50"/>
      <c r="I433" s="50"/>
      <c r="J433" s="51"/>
      <c r="K433" s="51"/>
      <c r="L433" s="51"/>
      <c r="M433" s="81"/>
      <c r="N433" s="51"/>
      <c r="O433" s="51"/>
      <c r="P433" s="50"/>
      <c r="Q433" s="233" t="s">
        <v>4424</v>
      </c>
    </row>
    <row r="434" spans="1:17" ht="15.6" x14ac:dyDescent="0.3">
      <c r="A434" s="50" t="s">
        <v>2928</v>
      </c>
      <c r="B434" s="144" t="s">
        <v>2929</v>
      </c>
      <c r="C434" s="73">
        <v>50</v>
      </c>
      <c r="D434" s="47">
        <v>0.61</v>
      </c>
      <c r="E434" s="51">
        <v>18</v>
      </c>
      <c r="F434" s="50"/>
      <c r="G434" s="51"/>
      <c r="H434" s="50"/>
      <c r="I434" s="50"/>
      <c r="J434" s="51"/>
      <c r="K434" s="51"/>
      <c r="L434" s="51"/>
      <c r="M434" s="81"/>
      <c r="N434" s="51"/>
      <c r="O434" s="51"/>
      <c r="P434" s="50"/>
      <c r="Q434" s="233" t="s">
        <v>4430</v>
      </c>
    </row>
    <row r="435" spans="1:17" ht="15.6" x14ac:dyDescent="0.3">
      <c r="A435" s="50" t="s">
        <v>3490</v>
      </c>
      <c r="B435" s="144" t="s">
        <v>3491</v>
      </c>
      <c r="C435" s="73">
        <v>50</v>
      </c>
      <c r="D435" s="47">
        <v>0.16</v>
      </c>
      <c r="E435" s="51">
        <v>32</v>
      </c>
      <c r="F435" s="50"/>
      <c r="G435" s="51"/>
      <c r="H435" s="50"/>
      <c r="I435" s="50"/>
      <c r="J435" s="51"/>
      <c r="K435" s="51"/>
      <c r="L435" s="80" t="s">
        <v>4431</v>
      </c>
      <c r="M435" s="83">
        <v>40571</v>
      </c>
      <c r="N435" s="51" t="s">
        <v>4070</v>
      </c>
      <c r="O435" s="51"/>
      <c r="P435" s="50"/>
      <c r="Q435" s="224" t="s">
        <v>4138</v>
      </c>
    </row>
    <row r="436" spans="1:17" ht="15.6" x14ac:dyDescent="0.3">
      <c r="A436" s="50" t="s">
        <v>3546</v>
      </c>
      <c r="B436" s="144" t="s">
        <v>3547</v>
      </c>
      <c r="C436" s="73"/>
      <c r="D436" s="47"/>
      <c r="E436" s="51"/>
      <c r="F436" s="87">
        <v>0.56999999999999995</v>
      </c>
      <c r="G436" s="51"/>
      <c r="H436" s="50"/>
      <c r="I436" s="50"/>
      <c r="J436" s="51"/>
      <c r="K436" s="51"/>
      <c r="L436" s="80" t="s">
        <v>4433</v>
      </c>
      <c r="M436" s="83">
        <v>42690</v>
      </c>
      <c r="N436" s="51"/>
      <c r="O436" s="51"/>
      <c r="P436" s="50"/>
      <c r="Q436" s="224" t="s">
        <v>4432</v>
      </c>
    </row>
    <row r="437" spans="1:17" ht="15.6" x14ac:dyDescent="0.3">
      <c r="A437" s="50" t="s">
        <v>3486</v>
      </c>
      <c r="B437" s="144" t="s">
        <v>3487</v>
      </c>
      <c r="C437" s="73">
        <v>60</v>
      </c>
      <c r="D437" s="47">
        <v>0.23</v>
      </c>
      <c r="E437" s="51">
        <v>42</v>
      </c>
      <c r="F437" s="50"/>
      <c r="G437" s="51"/>
      <c r="H437" s="50"/>
      <c r="I437" s="50"/>
      <c r="J437" s="51"/>
      <c r="K437" s="51"/>
      <c r="L437" s="80" t="s">
        <v>4431</v>
      </c>
      <c r="M437" s="83">
        <v>40571</v>
      </c>
      <c r="N437" s="51" t="s">
        <v>4070</v>
      </c>
      <c r="O437" s="51"/>
      <c r="P437" s="50"/>
      <c r="Q437" s="224" t="s">
        <v>4138</v>
      </c>
    </row>
    <row r="438" spans="1:17" ht="15.6" x14ac:dyDescent="0.3">
      <c r="A438" s="50" t="s">
        <v>3486</v>
      </c>
      <c r="B438" s="144" t="s">
        <v>3487</v>
      </c>
      <c r="C438" s="73">
        <v>60</v>
      </c>
      <c r="D438" s="109">
        <v>0.42</v>
      </c>
      <c r="E438" s="51">
        <v>42</v>
      </c>
      <c r="F438" s="50"/>
      <c r="G438" s="51"/>
      <c r="H438" s="50"/>
      <c r="I438" s="50"/>
      <c r="J438" s="51"/>
      <c r="K438" s="51"/>
      <c r="L438" s="80" t="s">
        <v>4434</v>
      </c>
      <c r="M438" s="83">
        <v>41108</v>
      </c>
      <c r="N438" s="51" t="s">
        <v>4435</v>
      </c>
      <c r="O438" s="51"/>
      <c r="P438" s="50"/>
      <c r="Q438" s="233" t="s">
        <v>4436</v>
      </c>
    </row>
    <row r="439" spans="1:17" ht="15.6" x14ac:dyDescent="0.3">
      <c r="A439" s="50" t="s">
        <v>3464</v>
      </c>
      <c r="B439" s="144" t="s">
        <v>3465</v>
      </c>
      <c r="C439" s="73" t="s">
        <v>3882</v>
      </c>
      <c r="D439" s="47">
        <v>0.67</v>
      </c>
      <c r="E439" s="51">
        <v>20</v>
      </c>
      <c r="F439" s="50"/>
      <c r="G439" s="51"/>
      <c r="H439" s="50"/>
      <c r="I439" s="50"/>
      <c r="J439" s="51"/>
      <c r="K439" s="51"/>
      <c r="L439" s="51"/>
      <c r="M439" s="81"/>
      <c r="N439" s="51"/>
      <c r="O439" s="51"/>
      <c r="P439" s="50"/>
      <c r="Q439" s="224" t="s">
        <v>4379</v>
      </c>
    </row>
    <row r="440" spans="1:17" ht="15.6" x14ac:dyDescent="0.3">
      <c r="A440" s="50" t="s">
        <v>2863</v>
      </c>
      <c r="B440" s="144" t="s">
        <v>2864</v>
      </c>
      <c r="C440" s="73">
        <v>50</v>
      </c>
      <c r="D440" s="47">
        <v>0.04</v>
      </c>
      <c r="E440" s="51">
        <v>20</v>
      </c>
      <c r="F440" s="50"/>
      <c r="G440" s="51"/>
      <c r="H440" s="50"/>
      <c r="I440" s="50"/>
      <c r="J440" s="51"/>
      <c r="K440" s="51"/>
      <c r="L440" s="51"/>
      <c r="M440" s="81"/>
      <c r="N440" s="51"/>
      <c r="O440" s="51"/>
      <c r="P440" s="50"/>
      <c r="Q440" s="51" t="s">
        <v>4419</v>
      </c>
    </row>
    <row r="441" spans="1:17" ht="15.6" x14ac:dyDescent="0.3">
      <c r="A441" s="50" t="s">
        <v>2865</v>
      </c>
      <c r="B441" s="144" t="s">
        <v>2866</v>
      </c>
      <c r="C441" s="73">
        <v>50</v>
      </c>
      <c r="D441" s="47">
        <v>0.21</v>
      </c>
      <c r="E441" s="51">
        <v>20</v>
      </c>
      <c r="F441" s="50"/>
      <c r="G441" s="51"/>
      <c r="H441" s="50"/>
      <c r="I441" s="50"/>
      <c r="J441" s="51"/>
      <c r="K441" s="51"/>
      <c r="L441" s="51"/>
      <c r="M441" s="81"/>
      <c r="N441" s="51"/>
      <c r="O441" s="51"/>
      <c r="P441" s="50"/>
      <c r="Q441" s="107" t="s">
        <v>4438</v>
      </c>
    </row>
    <row r="442" spans="1:17" ht="15.6" x14ac:dyDescent="0.3">
      <c r="A442" s="50" t="s">
        <v>2867</v>
      </c>
      <c r="B442" s="144" t="s">
        <v>2868</v>
      </c>
      <c r="C442" s="73">
        <v>50</v>
      </c>
      <c r="D442" s="47">
        <v>0.04</v>
      </c>
      <c r="E442" s="51">
        <v>20</v>
      </c>
      <c r="F442" s="50"/>
      <c r="G442" s="51"/>
      <c r="H442" s="50"/>
      <c r="I442" s="50"/>
      <c r="J442" s="51"/>
      <c r="K442" s="51"/>
      <c r="L442" s="51"/>
      <c r="M442" s="81"/>
      <c r="N442" s="51"/>
      <c r="O442" s="51"/>
      <c r="P442" s="50"/>
      <c r="Q442" s="51" t="s">
        <v>4255</v>
      </c>
    </row>
    <row r="443" spans="1:17" ht="15.6" x14ac:dyDescent="0.3">
      <c r="A443" s="50" t="s">
        <v>3390</v>
      </c>
      <c r="B443" s="144" t="s">
        <v>3391</v>
      </c>
      <c r="C443" s="73">
        <v>50</v>
      </c>
      <c r="D443" s="47">
        <v>0.3</v>
      </c>
      <c r="E443" s="51">
        <v>20</v>
      </c>
      <c r="F443" s="50"/>
      <c r="G443" s="51"/>
      <c r="H443" s="50"/>
      <c r="I443" s="50"/>
      <c r="J443" s="51"/>
      <c r="K443" s="51"/>
      <c r="L443" s="51"/>
      <c r="M443" s="81"/>
      <c r="N443" s="51"/>
      <c r="O443" s="51"/>
      <c r="P443" s="50"/>
      <c r="Q443" s="51" t="s">
        <v>4254</v>
      </c>
    </row>
    <row r="444" spans="1:17" ht="15.6" x14ac:dyDescent="0.3">
      <c r="A444" s="50" t="s">
        <v>3215</v>
      </c>
      <c r="B444" s="144" t="s">
        <v>3216</v>
      </c>
      <c r="C444" s="73">
        <v>45</v>
      </c>
      <c r="D444" s="47">
        <v>0.15</v>
      </c>
      <c r="E444" s="51">
        <v>20</v>
      </c>
      <c r="F444" s="50"/>
      <c r="G444" s="51"/>
      <c r="H444" s="50"/>
      <c r="I444" s="50"/>
      <c r="J444" s="51"/>
      <c r="K444" s="51"/>
      <c r="L444" s="51"/>
      <c r="M444" s="81"/>
      <c r="N444" s="51"/>
      <c r="O444" s="51"/>
      <c r="P444" s="50"/>
      <c r="Q444" s="51" t="s">
        <v>4258</v>
      </c>
    </row>
    <row r="445" spans="1:17" ht="15.6" x14ac:dyDescent="0.3">
      <c r="A445" s="50" t="s">
        <v>3205</v>
      </c>
      <c r="B445" s="144" t="s">
        <v>3206</v>
      </c>
      <c r="C445" s="73">
        <v>60</v>
      </c>
      <c r="D445" s="47">
        <v>0.3</v>
      </c>
      <c r="E445" s="51"/>
      <c r="F445" s="50"/>
      <c r="G445" s="51"/>
      <c r="H445" s="50"/>
      <c r="I445" s="50"/>
      <c r="J445" s="51"/>
      <c r="K445" s="51"/>
      <c r="L445" s="51"/>
      <c r="M445" s="81"/>
      <c r="N445" s="51"/>
      <c r="O445" s="51"/>
      <c r="P445" s="50"/>
      <c r="Q445" s="107" t="s">
        <v>4437</v>
      </c>
    </row>
    <row r="446" spans="1:17" ht="15.6" x14ac:dyDescent="0.3">
      <c r="A446" s="50" t="s">
        <v>3193</v>
      </c>
      <c r="B446" s="144" t="s">
        <v>3194</v>
      </c>
      <c r="C446" s="73">
        <v>50</v>
      </c>
      <c r="D446" s="47">
        <v>0.17</v>
      </c>
      <c r="E446" s="51">
        <v>20</v>
      </c>
      <c r="F446" s="50"/>
      <c r="G446" s="51"/>
      <c r="H446" s="50"/>
      <c r="I446" s="50"/>
      <c r="J446" s="51"/>
      <c r="K446" s="51"/>
      <c r="L446" s="51"/>
      <c r="M446" s="81"/>
      <c r="N446" s="51"/>
      <c r="O446" s="51"/>
      <c r="P446" s="50"/>
      <c r="Q446" s="51" t="s">
        <v>4215</v>
      </c>
    </row>
    <row r="447" spans="1:17" ht="15.6" x14ac:dyDescent="0.3">
      <c r="A447" s="50" t="s">
        <v>2958</v>
      </c>
      <c r="B447" s="144" t="s">
        <v>2959</v>
      </c>
      <c r="C447" s="73" t="s">
        <v>3888</v>
      </c>
      <c r="D447" s="47">
        <v>0.12</v>
      </c>
      <c r="E447" s="51">
        <v>16</v>
      </c>
      <c r="F447" s="50"/>
      <c r="G447" s="51"/>
      <c r="H447" s="50"/>
      <c r="I447" s="50"/>
      <c r="J447" s="51"/>
      <c r="K447" s="51"/>
      <c r="L447" s="51"/>
      <c r="M447" s="81"/>
      <c r="N447" s="51"/>
      <c r="O447" s="51"/>
      <c r="P447" s="50"/>
      <c r="Q447" s="51" t="s">
        <v>4439</v>
      </c>
    </row>
    <row r="448" spans="1:17" ht="15.6" x14ac:dyDescent="0.3">
      <c r="A448" s="50" t="s">
        <v>2956</v>
      </c>
      <c r="B448" s="144" t="s">
        <v>2957</v>
      </c>
      <c r="C448" s="73">
        <v>40</v>
      </c>
      <c r="D448" s="47">
        <v>0.5</v>
      </c>
      <c r="E448" s="51">
        <v>16</v>
      </c>
      <c r="F448" s="50"/>
      <c r="G448" s="51"/>
      <c r="H448" s="50"/>
      <c r="I448" s="50"/>
      <c r="J448" s="51"/>
      <c r="K448" s="51"/>
      <c r="L448" s="51"/>
      <c r="M448" s="81"/>
      <c r="N448" s="51"/>
      <c r="O448" s="51"/>
      <c r="P448" s="50"/>
      <c r="Q448" s="107" t="s">
        <v>4440</v>
      </c>
    </row>
    <row r="449" spans="1:17" ht="15.6" x14ac:dyDescent="0.3">
      <c r="A449" s="50" t="s">
        <v>3195</v>
      </c>
      <c r="B449" s="144" t="s">
        <v>3196</v>
      </c>
      <c r="C449" s="73">
        <v>40</v>
      </c>
      <c r="D449" s="47">
        <v>0.05</v>
      </c>
      <c r="E449" s="51">
        <v>20</v>
      </c>
      <c r="F449" s="50"/>
      <c r="G449" s="51"/>
      <c r="H449" s="50"/>
      <c r="I449" s="50"/>
      <c r="J449" s="51"/>
      <c r="K449" s="51"/>
      <c r="L449" s="51"/>
      <c r="M449" s="81"/>
      <c r="N449" s="51"/>
      <c r="O449" s="51"/>
      <c r="P449" s="50"/>
      <c r="Q449" s="51" t="s">
        <v>4229</v>
      </c>
    </row>
    <row r="450" spans="1:17" ht="15.6" x14ac:dyDescent="0.3">
      <c r="A450" s="50" t="s">
        <v>3197</v>
      </c>
      <c r="B450" s="144" t="s">
        <v>3198</v>
      </c>
      <c r="C450" s="73">
        <v>40</v>
      </c>
      <c r="D450" s="47">
        <v>0.09</v>
      </c>
      <c r="E450" s="51">
        <v>20</v>
      </c>
      <c r="F450" s="50"/>
      <c r="G450" s="51"/>
      <c r="H450" s="50"/>
      <c r="I450" s="50"/>
      <c r="J450" s="51"/>
      <c r="K450" s="51"/>
      <c r="L450" s="51"/>
      <c r="M450" s="81"/>
      <c r="N450" s="51"/>
      <c r="O450" s="51"/>
      <c r="P450" s="50"/>
      <c r="Q450" s="51" t="s">
        <v>4229</v>
      </c>
    </row>
    <row r="451" spans="1:17" ht="15.6" x14ac:dyDescent="0.3">
      <c r="A451" s="50" t="s">
        <v>2960</v>
      </c>
      <c r="B451" s="144" t="s">
        <v>2961</v>
      </c>
      <c r="C451" s="73">
        <v>40</v>
      </c>
      <c r="D451" s="47">
        <v>0.13</v>
      </c>
      <c r="E451" s="51">
        <v>16</v>
      </c>
      <c r="F451" s="50"/>
      <c r="G451" s="51"/>
      <c r="H451" s="50"/>
      <c r="I451" s="50"/>
      <c r="J451" s="51"/>
      <c r="K451" s="51"/>
      <c r="L451" s="51"/>
      <c r="M451" s="81"/>
      <c r="N451" s="51"/>
      <c r="O451" s="51"/>
      <c r="P451" s="50"/>
      <c r="Q451" s="51" t="s">
        <v>4439</v>
      </c>
    </row>
    <row r="452" spans="1:17" ht="15.6" x14ac:dyDescent="0.3">
      <c r="A452" s="50" t="s">
        <v>2788</v>
      </c>
      <c r="B452" s="144" t="s">
        <v>2789</v>
      </c>
      <c r="C452" s="73" t="s">
        <v>3878</v>
      </c>
      <c r="D452" s="47">
        <v>0.15</v>
      </c>
      <c r="E452" s="51">
        <v>18</v>
      </c>
      <c r="F452" s="50"/>
      <c r="G452" s="51"/>
      <c r="H452" s="50"/>
      <c r="I452" s="50"/>
      <c r="J452" s="51"/>
      <c r="K452" s="51"/>
      <c r="L452" s="51"/>
      <c r="M452" s="81"/>
      <c r="N452" s="51"/>
      <c r="O452" s="51"/>
      <c r="P452" s="50"/>
      <c r="Q452" s="51" t="s">
        <v>4271</v>
      </c>
    </row>
    <row r="453" spans="1:17" s="1" customFormat="1" ht="31.2" x14ac:dyDescent="0.3">
      <c r="A453" s="48" t="s">
        <v>2788</v>
      </c>
      <c r="B453" s="145" t="s">
        <v>4442</v>
      </c>
      <c r="C453" s="73">
        <v>50</v>
      </c>
      <c r="D453" s="141">
        <v>0.1</v>
      </c>
      <c r="E453" s="49"/>
      <c r="F453" s="48"/>
      <c r="G453" s="49"/>
      <c r="H453" s="48"/>
      <c r="I453" s="48"/>
      <c r="J453" s="49"/>
      <c r="K453" s="49"/>
      <c r="L453" s="49"/>
      <c r="M453" s="91"/>
      <c r="N453" s="49"/>
      <c r="O453" s="49"/>
      <c r="P453" s="48"/>
      <c r="Q453" s="128" t="s">
        <v>4397</v>
      </c>
    </row>
    <row r="454" spans="1:17" ht="15.6" x14ac:dyDescent="0.3">
      <c r="A454" s="50" t="s">
        <v>2766</v>
      </c>
      <c r="B454" s="144" t="s">
        <v>4441</v>
      </c>
      <c r="C454" s="73">
        <v>60</v>
      </c>
      <c r="D454" s="47">
        <v>0.41</v>
      </c>
      <c r="E454" s="51">
        <v>20</v>
      </c>
      <c r="F454" s="50"/>
      <c r="G454" s="51"/>
      <c r="H454" s="50"/>
      <c r="I454" s="50"/>
      <c r="J454" s="51"/>
      <c r="K454" s="51"/>
      <c r="L454" s="51"/>
      <c r="M454" s="81"/>
      <c r="N454" s="51"/>
      <c r="O454" s="51"/>
      <c r="P454" s="50"/>
      <c r="Q454" s="107" t="s">
        <v>4443</v>
      </c>
    </row>
    <row r="455" spans="1:17" ht="15.6" x14ac:dyDescent="0.3">
      <c r="A455" s="50" t="s">
        <v>2766</v>
      </c>
      <c r="B455" s="144" t="s">
        <v>4441</v>
      </c>
      <c r="C455" s="73">
        <v>60</v>
      </c>
      <c r="D455" s="109">
        <v>0.1</v>
      </c>
      <c r="E455" s="51">
        <v>20</v>
      </c>
      <c r="F455" s="50"/>
      <c r="G455" s="51"/>
      <c r="H455" s="50"/>
      <c r="I455" s="50"/>
      <c r="J455" s="51"/>
      <c r="K455" s="51"/>
      <c r="L455" s="51"/>
      <c r="M455" s="81"/>
      <c r="N455" s="51"/>
      <c r="O455" s="51"/>
      <c r="P455" s="50"/>
      <c r="Q455" s="51" t="s">
        <v>4194</v>
      </c>
    </row>
    <row r="456" spans="1:17" ht="15.6" x14ac:dyDescent="0.3">
      <c r="A456" s="52" t="s">
        <v>3505</v>
      </c>
      <c r="B456" s="144" t="s">
        <v>4460</v>
      </c>
      <c r="C456" s="112">
        <v>50</v>
      </c>
      <c r="D456" s="58">
        <v>0.06</v>
      </c>
      <c r="E456" s="51">
        <v>32</v>
      </c>
      <c r="F456" s="50"/>
      <c r="G456" s="51"/>
      <c r="H456" s="50"/>
      <c r="I456" s="50"/>
      <c r="J456" s="51" t="s">
        <v>4604</v>
      </c>
      <c r="K456" s="51"/>
      <c r="L456" s="80" t="s">
        <v>4187</v>
      </c>
      <c r="M456" s="83">
        <v>42453</v>
      </c>
      <c r="N456" s="51" t="s">
        <v>4081</v>
      </c>
      <c r="O456" s="51"/>
      <c r="P456" s="50"/>
      <c r="Q456" s="224" t="s">
        <v>4139</v>
      </c>
    </row>
    <row r="457" spans="1:17" ht="15.6" x14ac:dyDescent="0.3">
      <c r="A457" s="50" t="s">
        <v>3511</v>
      </c>
      <c r="B457" s="144" t="s">
        <v>4356</v>
      </c>
      <c r="C457" s="73">
        <v>50</v>
      </c>
      <c r="D457" s="47">
        <v>0.08</v>
      </c>
      <c r="E457" s="51">
        <v>32</v>
      </c>
      <c r="F457" s="50"/>
      <c r="G457" s="51"/>
      <c r="H457" s="50"/>
      <c r="I457" s="50"/>
      <c r="J457" s="51" t="s">
        <v>4604</v>
      </c>
      <c r="K457" s="51"/>
      <c r="L457" s="80" t="s">
        <v>4187</v>
      </c>
      <c r="M457" s="83">
        <v>42453</v>
      </c>
      <c r="N457" s="51" t="s">
        <v>4081</v>
      </c>
      <c r="O457" s="51"/>
      <c r="P457" s="50"/>
      <c r="Q457" s="224" t="s">
        <v>4138</v>
      </c>
    </row>
    <row r="458" spans="1:17" ht="15.6" x14ac:dyDescent="0.3">
      <c r="A458" s="50" t="s">
        <v>2759</v>
      </c>
      <c r="B458" s="144" t="s">
        <v>2760</v>
      </c>
      <c r="C458" s="73" t="s">
        <v>3878</v>
      </c>
      <c r="D458" s="47">
        <v>0.17</v>
      </c>
      <c r="E458" s="51">
        <v>14</v>
      </c>
      <c r="F458" s="50"/>
      <c r="G458" s="51"/>
      <c r="H458" s="50"/>
      <c r="I458" s="50"/>
      <c r="J458" s="51"/>
      <c r="K458" s="51"/>
      <c r="L458" s="51"/>
      <c r="M458" s="81"/>
      <c r="N458" s="51"/>
      <c r="O458" s="51"/>
      <c r="P458" s="50"/>
      <c r="Q458" s="51" t="s">
        <v>4198</v>
      </c>
    </row>
    <row r="459" spans="1:17" ht="15.6" x14ac:dyDescent="0.3">
      <c r="A459" s="50" t="s">
        <v>2910</v>
      </c>
      <c r="B459" s="144" t="s">
        <v>2911</v>
      </c>
      <c r="C459" s="73" t="s">
        <v>4444</v>
      </c>
      <c r="D459" s="47">
        <v>0.75</v>
      </c>
      <c r="E459" s="51">
        <v>20</v>
      </c>
      <c r="F459" s="50"/>
      <c r="G459" s="51"/>
      <c r="H459" s="50"/>
      <c r="I459" s="50"/>
      <c r="J459" s="51"/>
      <c r="K459" s="51"/>
      <c r="L459" s="51"/>
      <c r="M459" s="81"/>
      <c r="N459" s="51"/>
      <c r="O459" s="51"/>
      <c r="P459" s="50"/>
      <c r="Q459" s="107" t="s">
        <v>4445</v>
      </c>
    </row>
    <row r="460" spans="1:17" ht="15.6" x14ac:dyDescent="0.3">
      <c r="A460" s="50" t="s">
        <v>3535</v>
      </c>
      <c r="B460" s="144" t="s">
        <v>3536</v>
      </c>
      <c r="C460" s="73" t="s">
        <v>3878</v>
      </c>
      <c r="D460" s="47">
        <v>0.57999999999999996</v>
      </c>
      <c r="E460" s="51">
        <v>16</v>
      </c>
      <c r="F460" s="50"/>
      <c r="G460" s="51"/>
      <c r="H460" s="50"/>
      <c r="I460" s="50"/>
      <c r="J460" s="51"/>
      <c r="K460" s="51"/>
      <c r="L460" s="51"/>
      <c r="M460" s="81"/>
      <c r="N460" s="51"/>
      <c r="O460" s="51"/>
      <c r="P460" s="50"/>
      <c r="Q460" s="107" t="s">
        <v>4446</v>
      </c>
    </row>
    <row r="461" spans="1:17" ht="15.6" x14ac:dyDescent="0.3">
      <c r="A461" s="50" t="s">
        <v>2924</v>
      </c>
      <c r="B461" s="144" t="s">
        <v>2925</v>
      </c>
      <c r="C461" s="73">
        <v>44</v>
      </c>
      <c r="D461" s="47">
        <v>0.32</v>
      </c>
      <c r="E461" s="51">
        <v>18</v>
      </c>
      <c r="F461" s="50"/>
      <c r="G461" s="51"/>
      <c r="H461" s="50"/>
      <c r="I461" s="50"/>
      <c r="J461" s="51"/>
      <c r="K461" s="51"/>
      <c r="L461" s="51"/>
      <c r="M461" s="81"/>
      <c r="N461" s="51"/>
      <c r="O461" s="51"/>
      <c r="P461" s="50"/>
      <c r="Q461" s="107" t="s">
        <v>4447</v>
      </c>
    </row>
    <row r="462" spans="1:17" ht="15.6" x14ac:dyDescent="0.3">
      <c r="A462" s="50" t="s">
        <v>3227</v>
      </c>
      <c r="B462" s="144" t="s">
        <v>3228</v>
      </c>
      <c r="C462" s="73">
        <v>30</v>
      </c>
      <c r="D462" s="47">
        <v>0.31</v>
      </c>
      <c r="E462" s="51">
        <v>20</v>
      </c>
      <c r="F462" s="50"/>
      <c r="G462" s="51"/>
      <c r="H462" s="50"/>
      <c r="I462" s="50"/>
      <c r="J462" s="51"/>
      <c r="K462" s="51"/>
      <c r="L462" s="51"/>
      <c r="M462" s="81"/>
      <c r="N462" s="51"/>
      <c r="O462" s="51"/>
      <c r="P462" s="50"/>
      <c r="Q462" s="51" t="s">
        <v>4374</v>
      </c>
    </row>
    <row r="463" spans="1:17" ht="15.6" x14ac:dyDescent="0.3">
      <c r="A463" s="50" t="s">
        <v>3135</v>
      </c>
      <c r="B463" s="144" t="s">
        <v>3136</v>
      </c>
      <c r="C463" s="73">
        <v>50</v>
      </c>
      <c r="D463" s="47">
        <v>0.04</v>
      </c>
      <c r="E463" s="51">
        <v>20</v>
      </c>
      <c r="F463" s="50"/>
      <c r="G463" s="51"/>
      <c r="H463" s="50"/>
      <c r="I463" s="50"/>
      <c r="J463" s="51"/>
      <c r="K463" s="51"/>
      <c r="L463" s="51"/>
      <c r="M463" s="81"/>
      <c r="N463" s="51"/>
      <c r="O463" s="51"/>
      <c r="P463" s="50"/>
      <c r="Q463" s="51" t="s">
        <v>4197</v>
      </c>
    </row>
    <row r="464" spans="1:17" ht="15.6" x14ac:dyDescent="0.3">
      <c r="A464" s="50" t="s">
        <v>3137</v>
      </c>
      <c r="B464" s="144" t="s">
        <v>3138</v>
      </c>
      <c r="C464" s="73">
        <v>50</v>
      </c>
      <c r="D464" s="47">
        <v>0.35</v>
      </c>
      <c r="E464" s="51">
        <v>20</v>
      </c>
      <c r="F464" s="50"/>
      <c r="G464" s="51"/>
      <c r="H464" s="50"/>
      <c r="I464" s="50"/>
      <c r="J464" s="51"/>
      <c r="K464" s="51"/>
      <c r="L464" s="51"/>
      <c r="M464" s="81"/>
      <c r="N464" s="51"/>
      <c r="O464" s="51"/>
      <c r="P464" s="50"/>
      <c r="Q464" s="107" t="s">
        <v>4450</v>
      </c>
    </row>
    <row r="465" spans="1:17" ht="15.6" x14ac:dyDescent="0.3">
      <c r="A465" s="50" t="s">
        <v>3365</v>
      </c>
      <c r="B465" s="144" t="s">
        <v>3366</v>
      </c>
      <c r="C465" s="73">
        <v>50</v>
      </c>
      <c r="D465" s="47">
        <v>0.04</v>
      </c>
      <c r="E465" s="51">
        <v>20</v>
      </c>
      <c r="F465" s="50"/>
      <c r="G465" s="51"/>
      <c r="H465" s="50"/>
      <c r="I465" s="50"/>
      <c r="J465" s="51"/>
      <c r="K465" s="51"/>
      <c r="L465" s="51"/>
      <c r="M465" s="81"/>
      <c r="N465" s="51"/>
      <c r="O465" s="51"/>
      <c r="P465" s="50"/>
      <c r="Q465" s="51" t="s">
        <v>4242</v>
      </c>
    </row>
    <row r="466" spans="1:17" ht="15.6" x14ac:dyDescent="0.3">
      <c r="A466" s="50" t="s">
        <v>3257</v>
      </c>
      <c r="B466" s="144" t="s">
        <v>3258</v>
      </c>
      <c r="C466" s="73">
        <v>40</v>
      </c>
      <c r="D466" s="47">
        <v>0.12</v>
      </c>
      <c r="E466" s="51">
        <v>16</v>
      </c>
      <c r="F466" s="50"/>
      <c r="G466" s="51"/>
      <c r="H466" s="50"/>
      <c r="I466" s="50"/>
      <c r="J466" s="51"/>
      <c r="K466" s="51"/>
      <c r="L466" s="51"/>
      <c r="M466" s="81"/>
      <c r="N466" s="51"/>
      <c r="O466" s="51"/>
      <c r="P466" s="50"/>
      <c r="Q466" s="51" t="s">
        <v>4451</v>
      </c>
    </row>
    <row r="467" spans="1:17" ht="15.6" x14ac:dyDescent="0.3">
      <c r="A467" s="50" t="s">
        <v>2872</v>
      </c>
      <c r="B467" s="144" t="s">
        <v>2873</v>
      </c>
      <c r="C467" s="73">
        <v>50</v>
      </c>
      <c r="D467" s="47">
        <v>0.05</v>
      </c>
      <c r="E467" s="51">
        <v>30</v>
      </c>
      <c r="F467" s="50"/>
      <c r="G467" s="51"/>
      <c r="H467" s="50"/>
      <c r="I467" s="50"/>
      <c r="J467" s="51"/>
      <c r="K467" s="51"/>
      <c r="L467" s="51"/>
      <c r="M467" s="81"/>
      <c r="N467" s="51"/>
      <c r="O467" s="51"/>
      <c r="P467" s="50"/>
      <c r="Q467" s="51" t="s">
        <v>4183</v>
      </c>
    </row>
    <row r="468" spans="1:17" ht="15.6" x14ac:dyDescent="0.3">
      <c r="A468" s="50" t="s">
        <v>3367</v>
      </c>
      <c r="B468" s="144" t="s">
        <v>3368</v>
      </c>
      <c r="C468" s="73">
        <v>50</v>
      </c>
      <c r="D468" s="47">
        <v>0.03</v>
      </c>
      <c r="E468" s="51">
        <v>20</v>
      </c>
      <c r="F468" s="50"/>
      <c r="G468" s="51"/>
      <c r="H468" s="50"/>
      <c r="I468" s="50"/>
      <c r="J468" s="51"/>
      <c r="K468" s="51"/>
      <c r="L468" s="51"/>
      <c r="M468" s="81"/>
      <c r="N468" s="51"/>
      <c r="O468" s="51"/>
      <c r="P468" s="50"/>
      <c r="Q468" s="51" t="s">
        <v>4171</v>
      </c>
    </row>
    <row r="469" spans="1:17" ht="15.6" x14ac:dyDescent="0.3">
      <c r="A469" s="50" t="s">
        <v>3369</v>
      </c>
      <c r="B469" s="144" t="s">
        <v>3370</v>
      </c>
      <c r="C469" s="73">
        <v>50</v>
      </c>
      <c r="D469" s="47">
        <v>0.06</v>
      </c>
      <c r="E469" s="51">
        <v>20</v>
      </c>
      <c r="F469" s="50"/>
      <c r="G469" s="51"/>
      <c r="H469" s="50"/>
      <c r="I469" s="50"/>
      <c r="J469" s="51"/>
      <c r="K469" s="51"/>
      <c r="L469" s="51"/>
      <c r="M469" s="81"/>
      <c r="N469" s="51"/>
      <c r="O469" s="51"/>
      <c r="P469" s="50"/>
      <c r="Q469" s="51" t="s">
        <v>4182</v>
      </c>
    </row>
    <row r="470" spans="1:17" ht="15.6" x14ac:dyDescent="0.3">
      <c r="A470" s="50" t="s">
        <v>3029</v>
      </c>
      <c r="B470" s="144" t="s">
        <v>3030</v>
      </c>
      <c r="C470" s="73">
        <v>50</v>
      </c>
      <c r="D470" s="47">
        <v>0.09</v>
      </c>
      <c r="E470" s="51">
        <v>16</v>
      </c>
      <c r="F470" s="50"/>
      <c r="G470" s="51"/>
      <c r="H470" s="50"/>
      <c r="I470" s="50"/>
      <c r="J470" s="51"/>
      <c r="K470" s="51"/>
      <c r="L470" s="51"/>
      <c r="M470" s="81"/>
      <c r="N470" s="51"/>
      <c r="O470" s="51"/>
      <c r="P470" s="50"/>
      <c r="Q470" s="51" t="s">
        <v>4311</v>
      </c>
    </row>
    <row r="471" spans="1:17" ht="15.6" x14ac:dyDescent="0.3">
      <c r="A471" s="50" t="s">
        <v>3106</v>
      </c>
      <c r="B471" s="144" t="s">
        <v>3107</v>
      </c>
      <c r="C471" s="73">
        <v>50</v>
      </c>
      <c r="D471" s="47">
        <v>0.1</v>
      </c>
      <c r="E471" s="51">
        <v>20</v>
      </c>
      <c r="F471" s="50"/>
      <c r="G471" s="51"/>
      <c r="H471" s="50"/>
      <c r="I471" s="50"/>
      <c r="J471" s="51"/>
      <c r="K471" s="51"/>
      <c r="L471" s="51" t="s">
        <v>4202</v>
      </c>
      <c r="M471" s="81">
        <v>42453</v>
      </c>
      <c r="N471" s="51"/>
      <c r="O471" s="51"/>
      <c r="P471" s="50"/>
      <c r="Q471" s="51" t="s">
        <v>4201</v>
      </c>
    </row>
    <row r="472" spans="1:17" ht="15.6" x14ac:dyDescent="0.3">
      <c r="A472" s="50" t="s">
        <v>2765</v>
      </c>
      <c r="B472" s="144" t="s">
        <v>4448</v>
      </c>
      <c r="C472" s="73" t="s">
        <v>5456</v>
      </c>
      <c r="D472" s="47">
        <v>0.2</v>
      </c>
      <c r="E472" s="51">
        <v>19</v>
      </c>
      <c r="F472" s="50"/>
      <c r="G472" s="51"/>
      <c r="H472" s="50"/>
      <c r="I472" s="50"/>
      <c r="J472" s="51"/>
      <c r="K472" s="51"/>
      <c r="L472" s="51"/>
      <c r="M472" s="81"/>
      <c r="N472" s="51"/>
      <c r="O472" s="51"/>
      <c r="P472" s="50"/>
      <c r="Q472" s="107" t="s">
        <v>4452</v>
      </c>
    </row>
    <row r="473" spans="1:17" ht="15.6" x14ac:dyDescent="0.3">
      <c r="A473" s="50" t="s">
        <v>2765</v>
      </c>
      <c r="B473" s="144" t="s">
        <v>4448</v>
      </c>
      <c r="C473" s="73" t="s">
        <v>3878</v>
      </c>
      <c r="D473" s="109">
        <v>0.4</v>
      </c>
      <c r="E473" s="51">
        <v>20</v>
      </c>
      <c r="F473" s="50"/>
      <c r="G473" s="51"/>
      <c r="H473" s="50"/>
      <c r="I473" s="50"/>
      <c r="J473" s="51"/>
      <c r="K473" s="51"/>
      <c r="L473" s="51"/>
      <c r="M473" s="81"/>
      <c r="N473" s="51"/>
      <c r="O473" s="51"/>
      <c r="P473" s="50"/>
      <c r="Q473" s="107" t="s">
        <v>4452</v>
      </c>
    </row>
    <row r="474" spans="1:17" ht="15.6" x14ac:dyDescent="0.3">
      <c r="A474" s="50" t="s">
        <v>2931</v>
      </c>
      <c r="B474" s="144" t="s">
        <v>4449</v>
      </c>
      <c r="C474" s="73" t="s">
        <v>3878</v>
      </c>
      <c r="D474" s="47">
        <v>2.5</v>
      </c>
      <c r="E474" s="51">
        <v>16</v>
      </c>
      <c r="F474" s="50"/>
      <c r="G474" s="51"/>
      <c r="H474" s="50"/>
      <c r="I474" s="50"/>
      <c r="J474" s="51"/>
      <c r="K474" s="51"/>
      <c r="L474" s="51"/>
      <c r="M474" s="81"/>
      <c r="N474" s="51"/>
      <c r="O474" s="51"/>
      <c r="P474" s="50"/>
      <c r="Q474" s="107" t="s">
        <v>4453</v>
      </c>
    </row>
    <row r="475" spans="1:17" ht="15.6" x14ac:dyDescent="0.3">
      <c r="A475" s="50" t="s">
        <v>2976</v>
      </c>
      <c r="B475" s="144" t="s">
        <v>2977</v>
      </c>
      <c r="C475" s="73">
        <v>50</v>
      </c>
      <c r="D475" s="47">
        <v>0.21</v>
      </c>
      <c r="E475" s="51">
        <v>20</v>
      </c>
      <c r="F475" s="50"/>
      <c r="G475" s="51"/>
      <c r="H475" s="50"/>
      <c r="I475" s="50"/>
      <c r="J475" s="51"/>
      <c r="K475" s="51"/>
      <c r="L475" s="51"/>
      <c r="M475" s="81"/>
      <c r="N475" s="51"/>
      <c r="O475" s="51"/>
      <c r="P475" s="50"/>
      <c r="Q475" s="51" t="s">
        <v>4142</v>
      </c>
    </row>
    <row r="476" spans="1:17" ht="15.6" x14ac:dyDescent="0.3">
      <c r="A476" s="50" t="s">
        <v>3371</v>
      </c>
      <c r="B476" s="144" t="s">
        <v>3372</v>
      </c>
      <c r="C476" s="73">
        <v>50</v>
      </c>
      <c r="D476" s="47">
        <v>0.05</v>
      </c>
      <c r="E476" s="51">
        <v>20</v>
      </c>
      <c r="F476" s="50"/>
      <c r="G476" s="51"/>
      <c r="H476" s="50"/>
      <c r="I476" s="50"/>
      <c r="J476" s="51"/>
      <c r="K476" s="51"/>
      <c r="L476" s="51"/>
      <c r="M476" s="81"/>
      <c r="N476" s="51"/>
      <c r="O476" s="51"/>
      <c r="P476" s="50"/>
      <c r="Q476" s="51" t="s">
        <v>4171</v>
      </c>
    </row>
    <row r="477" spans="1:17" ht="15.6" x14ac:dyDescent="0.3">
      <c r="A477" s="50" t="s">
        <v>3373</v>
      </c>
      <c r="B477" s="144" t="s">
        <v>3374</v>
      </c>
      <c r="C477" s="73">
        <v>50</v>
      </c>
      <c r="D477" s="47">
        <v>0.03</v>
      </c>
      <c r="E477" s="51">
        <v>20</v>
      </c>
      <c r="F477" s="50"/>
      <c r="G477" s="51"/>
      <c r="H477" s="50"/>
      <c r="I477" s="50"/>
      <c r="J477" s="51"/>
      <c r="K477" s="51"/>
      <c r="L477" s="51"/>
      <c r="M477" s="81"/>
      <c r="N477" s="51"/>
      <c r="O477" s="51"/>
      <c r="P477" s="50"/>
      <c r="Q477" s="51" t="s">
        <v>4242</v>
      </c>
    </row>
    <row r="478" spans="1:17" ht="15.6" x14ac:dyDescent="0.3">
      <c r="A478" s="50" t="s">
        <v>3061</v>
      </c>
      <c r="B478" s="144" t="s">
        <v>3062</v>
      </c>
      <c r="C478" s="73">
        <v>50</v>
      </c>
      <c r="D478" s="47">
        <v>0.19</v>
      </c>
      <c r="E478" s="51">
        <v>20</v>
      </c>
      <c r="F478" s="50"/>
      <c r="G478" s="51"/>
      <c r="H478" s="50"/>
      <c r="I478" s="50"/>
      <c r="J478" s="51"/>
      <c r="K478" s="51"/>
      <c r="L478" s="51"/>
      <c r="M478" s="81"/>
      <c r="N478" s="51"/>
      <c r="O478" s="51"/>
      <c r="P478" s="50"/>
      <c r="Q478" s="107" t="s">
        <v>4454</v>
      </c>
    </row>
    <row r="479" spans="1:17" ht="15.6" x14ac:dyDescent="0.3">
      <c r="A479" s="50" t="s">
        <v>2934</v>
      </c>
      <c r="B479" s="144" t="s">
        <v>2935</v>
      </c>
      <c r="C479" s="73">
        <v>50</v>
      </c>
      <c r="D479" s="47">
        <v>0.16</v>
      </c>
      <c r="E479" s="51">
        <v>18</v>
      </c>
      <c r="F479" s="50"/>
      <c r="G479" s="51"/>
      <c r="H479" s="50"/>
      <c r="I479" s="50"/>
      <c r="J479" s="51"/>
      <c r="K479" s="51"/>
      <c r="L479" s="51"/>
      <c r="M479" s="81"/>
      <c r="N479" s="51"/>
      <c r="O479" s="51"/>
      <c r="P479" s="50"/>
      <c r="Q479" s="224" t="s">
        <v>4143</v>
      </c>
    </row>
    <row r="480" spans="1:17" ht="15.6" x14ac:dyDescent="0.3">
      <c r="A480" s="16"/>
      <c r="B480" s="196"/>
      <c r="C480" s="39"/>
      <c r="D480" s="18"/>
      <c r="E480" s="37"/>
      <c r="F480" s="16"/>
      <c r="G480" s="37"/>
      <c r="H480" s="16"/>
      <c r="I480" s="16"/>
      <c r="J480" s="37"/>
      <c r="K480" s="37"/>
    </row>
    <row r="481" spans="1:11" ht="15.6" x14ac:dyDescent="0.3">
      <c r="A481" s="16"/>
      <c r="B481" s="196"/>
      <c r="C481" s="39"/>
      <c r="D481" s="18"/>
      <c r="E481" s="37"/>
      <c r="F481" s="16"/>
      <c r="G481" s="37"/>
      <c r="H481" s="16"/>
      <c r="I481" s="16"/>
      <c r="J481" s="37"/>
      <c r="K481" s="37"/>
    </row>
    <row r="482" spans="1:11" ht="15.6" x14ac:dyDescent="0.3">
      <c r="A482" s="16"/>
      <c r="B482" s="197" t="s">
        <v>4591</v>
      </c>
      <c r="C482" s="143">
        <f>SUM(D6:D479)</f>
        <v>150.69999999999999</v>
      </c>
      <c r="D482" s="114"/>
      <c r="E482" s="37"/>
      <c r="F482" s="16"/>
      <c r="G482" s="37"/>
      <c r="H482" s="16"/>
      <c r="I482" s="16"/>
      <c r="J482" s="37"/>
      <c r="K482" s="37"/>
    </row>
    <row r="483" spans="1:11" ht="15.6" x14ac:dyDescent="0.3">
      <c r="A483" s="16"/>
      <c r="B483" s="197" t="s">
        <v>4592</v>
      </c>
      <c r="C483" s="143">
        <f>SUM(F6:F479)</f>
        <v>0.91999999999999993</v>
      </c>
      <c r="D483" s="114"/>
      <c r="E483" s="37"/>
      <c r="F483" s="16"/>
      <c r="G483" s="37"/>
      <c r="H483" s="16"/>
      <c r="I483" s="16"/>
      <c r="J483" s="37"/>
      <c r="K483" s="37"/>
    </row>
    <row r="484" spans="1:11" ht="15.6" x14ac:dyDescent="0.3">
      <c r="A484" s="16"/>
      <c r="B484" s="197" t="s">
        <v>4593</v>
      </c>
      <c r="C484" s="143">
        <f>SUM(C482:C483)</f>
        <v>151.61999999999998</v>
      </c>
      <c r="D484" s="114"/>
      <c r="E484" s="37"/>
      <c r="F484" s="16"/>
      <c r="G484" s="37"/>
      <c r="H484" s="16"/>
      <c r="I484" s="16"/>
      <c r="J484" s="37"/>
      <c r="K484" s="37"/>
    </row>
    <row r="485" spans="1:11" ht="15.6" x14ac:dyDescent="0.3">
      <c r="A485" s="16"/>
      <c r="B485" s="196"/>
      <c r="C485" s="39"/>
      <c r="D485" s="18"/>
      <c r="E485" s="37"/>
      <c r="F485" s="16"/>
      <c r="G485" s="37"/>
      <c r="H485" s="16"/>
      <c r="I485" s="16"/>
      <c r="J485" s="37"/>
      <c r="K485" s="37"/>
    </row>
    <row r="486" spans="1:11" ht="15.6" x14ac:dyDescent="0.3">
      <c r="A486" s="16"/>
      <c r="B486" s="196"/>
      <c r="C486" s="39"/>
      <c r="D486" s="18"/>
      <c r="E486" s="37"/>
      <c r="F486" s="16"/>
      <c r="G486" s="37"/>
      <c r="H486" s="16"/>
      <c r="I486" s="16"/>
      <c r="J486" s="37"/>
      <c r="K486" s="37"/>
    </row>
  </sheetData>
  <sortState xmlns:xlrd2="http://schemas.microsoft.com/office/spreadsheetml/2017/richdata2" ref="A4:Q477">
    <sortCondition ref="B6:B446"/>
  </sortState>
  <mergeCells count="17">
    <mergeCell ref="J4:K4"/>
    <mergeCell ref="Q241:Q243"/>
    <mergeCell ref="Q119:Q120"/>
    <mergeCell ref="M4:M5"/>
    <mergeCell ref="A1:Q1"/>
    <mergeCell ref="A2:Q2"/>
    <mergeCell ref="C4:C5"/>
    <mergeCell ref="L4:L5"/>
    <mergeCell ref="N4:N5"/>
    <mergeCell ref="O4:O5"/>
    <mergeCell ref="P4:P5"/>
    <mergeCell ref="Q4:Q5"/>
    <mergeCell ref="A4:B4"/>
    <mergeCell ref="D4:E4"/>
    <mergeCell ref="F4:G4"/>
    <mergeCell ref="H4:H5"/>
    <mergeCell ref="I4:I5"/>
  </mergeCells>
  <hyperlinks>
    <hyperlink ref="Q6" r:id="rId1" xr:uid="{00000000-0004-0000-0600-000000000000}"/>
    <hyperlink ref="Q10" r:id="rId2" xr:uid="{00000000-0004-0000-0600-000001000000}"/>
    <hyperlink ref="L44" r:id="rId3" xr:uid="{00000000-0004-0000-0600-000002000000}"/>
    <hyperlink ref="M44" r:id="rId4" display="..\..\Dedicated Roads\2013 Dedicated Roads\7-4-015 Kona Industrial Subdivision (Eho St Extension)\Begin Maintenance Kona Industrial Sub Eho St Extension.pdf" xr:uid="{00000000-0004-0000-0600-000003000000}"/>
    <hyperlink ref="L53" r:id="rId5" xr:uid="{00000000-0004-0000-0600-000004000000}"/>
    <hyperlink ref="Q107" r:id="rId6" xr:uid="{00000000-0004-0000-0600-000005000000}"/>
    <hyperlink ref="Q109" r:id="rId7" xr:uid="{00000000-0004-0000-0600-000006000000}"/>
    <hyperlink ref="Q113" r:id="rId8" xr:uid="{00000000-0004-0000-0600-000007000000}"/>
    <hyperlink ref="Q114" r:id="rId9" xr:uid="{00000000-0004-0000-0600-000008000000}"/>
    <hyperlink ref="Q124" r:id="rId10" xr:uid="{00000000-0004-0000-0600-000009000000}"/>
    <hyperlink ref="Q125" r:id="rId11" xr:uid="{00000000-0004-0000-0600-00000A000000}"/>
    <hyperlink ref="Q126" r:id="rId12" xr:uid="{00000000-0004-0000-0600-00000B000000}"/>
    <hyperlink ref="Q129" r:id="rId13" xr:uid="{00000000-0004-0000-0600-00000C000000}"/>
    <hyperlink ref="Q137" r:id="rId14" xr:uid="{00000000-0004-0000-0600-00000D000000}"/>
    <hyperlink ref="Q140" r:id="rId15" xr:uid="{00000000-0004-0000-0600-00000E000000}"/>
    <hyperlink ref="Q141" r:id="rId16" xr:uid="{00000000-0004-0000-0600-00000F000000}"/>
    <hyperlink ref="Q150" r:id="rId17" xr:uid="{00000000-0004-0000-0600-000010000000}"/>
    <hyperlink ref="L150" r:id="rId18" xr:uid="{00000000-0004-0000-0600-000011000000}"/>
    <hyperlink ref="M150" r:id="rId19" display="..\..\Dedicated Roads\2015 Dedicated Roads\7-3-051 Kaloko Sub Phase 3\Begin Maintenance Kaloko Subdivision.pdf" xr:uid="{00000000-0004-0000-0600-000012000000}"/>
    <hyperlink ref="Q159" r:id="rId20" xr:uid="{00000000-0004-0000-0600-000013000000}"/>
    <hyperlink ref="L159" r:id="rId21" xr:uid="{00000000-0004-0000-0600-000014000000}"/>
    <hyperlink ref="M159" r:id="rId22" display="..\..\Dedicated Roads\2015 Dedicated Roads\7-3-010,  060, 061 Lokahi Makai Phase 1-5\Begin Maintenance Lokahi Makai Phase 1-5.pdf" xr:uid="{00000000-0004-0000-0600-000015000000}"/>
    <hyperlink ref="Q160" r:id="rId23" xr:uid="{00000000-0004-0000-0600-000016000000}"/>
    <hyperlink ref="Q164" r:id="rId24" xr:uid="{00000000-0004-0000-0600-000017000000}"/>
    <hyperlink ref="M164" r:id="rId25" display="..\..\Dedicated Roads\2010 Dedicated Roads\7-6-027 Kona Vistas Subdivision Unit 2-B\Begin Maintenance Kona Vistas Sub Unit 2-B.pdf" xr:uid="{00000000-0004-0000-0600-000018000000}"/>
    <hyperlink ref="L164" r:id="rId26" xr:uid="{00000000-0004-0000-0600-000019000000}"/>
    <hyperlink ref="N164" r:id="rId27" xr:uid="{00000000-0004-0000-0600-00001A000000}"/>
    <hyperlink ref="Q177" r:id="rId28" xr:uid="{00000000-0004-0000-0600-00001B000000}"/>
    <hyperlink ref="L188" r:id="rId29" xr:uid="{00000000-0004-0000-0600-00001C000000}"/>
    <hyperlink ref="M188" r:id="rId30" display="..\..\Dedicated Roads\2015 Dedicated Roads\7-3-010,  060, 061 Lokahi Makai Phase 1-5\Begin Maintenance Lokahi Makai Phase 1-5.pdf" xr:uid="{00000000-0004-0000-0600-00001D000000}"/>
    <hyperlink ref="Q188" r:id="rId31" xr:uid="{00000000-0004-0000-0600-00001E000000}"/>
    <hyperlink ref="L189" r:id="rId32" xr:uid="{00000000-0004-0000-0600-00001F000000}"/>
    <hyperlink ref="Q189" r:id="rId33" xr:uid="{00000000-0004-0000-0600-000020000000}"/>
    <hyperlink ref="Q190" r:id="rId34" xr:uid="{00000000-0004-0000-0600-000021000000}"/>
    <hyperlink ref="Q191" r:id="rId35" xr:uid="{00000000-0004-0000-0600-000022000000}"/>
    <hyperlink ref="L190" r:id="rId36" xr:uid="{00000000-0004-0000-0600-000023000000}"/>
    <hyperlink ref="M190" r:id="rId37" display="..\..\Dedicated Roads\2011 Dedicated Roads\7-7-027 Alii Heights Unit 1\Begin Maintenance Alii Heights Units 1-2 Phases 1-5.pdf" xr:uid="{00000000-0004-0000-0600-000024000000}"/>
    <hyperlink ref="M191" r:id="rId38" display="..\..\Dedicated Roads\2011 Dedicated Roads\7-7-028 Alii Heights Unit 2\Begin Maintenance Alii Heights Units 1-2 Phases 1-5.pdf" xr:uid="{00000000-0004-0000-0600-000025000000}"/>
    <hyperlink ref="L191" r:id="rId39" xr:uid="{00000000-0004-0000-0600-000026000000}"/>
    <hyperlink ref="N191" r:id="rId40" xr:uid="{00000000-0004-0000-0600-000027000000}"/>
    <hyperlink ref="N189" r:id="rId41" xr:uid="{00000000-0004-0000-0600-000028000000}"/>
    <hyperlink ref="Q207" r:id="rId42" xr:uid="{00000000-0004-0000-0600-000029000000}"/>
    <hyperlink ref="Q208" r:id="rId43" xr:uid="{00000000-0004-0000-0600-00002A000000}"/>
    <hyperlink ref="M208" r:id="rId44" display="..\..\Dedicated Roads\2015 Dedicated Roads\7-3-010,  060, 061 Lokahi Makai Phase 1-5\Begin Maintenance Lokahi Makai Phase 1-5.pdf" xr:uid="{00000000-0004-0000-0600-00002B000000}"/>
    <hyperlink ref="L208" r:id="rId45" xr:uid="{00000000-0004-0000-0600-00002C000000}"/>
    <hyperlink ref="L38" r:id="rId46" xr:uid="{00000000-0004-0000-0600-00002D000000}"/>
    <hyperlink ref="Q222" r:id="rId47" xr:uid="{00000000-0004-0000-0600-00002E000000}"/>
    <hyperlink ref="Q223" r:id="rId48" xr:uid="{00000000-0004-0000-0600-00002F000000}"/>
    <hyperlink ref="Q224" r:id="rId49" xr:uid="{00000000-0004-0000-0600-000030000000}"/>
    <hyperlink ref="M224" r:id="rId50" display="..\..\Dedicated Roads\2010 Dedicated Roads\7-6-027 Kona Vistas Subdivision Unit 2-B\Begin Maintenance Kona Vistas Sub Unit 2-B.pdf" xr:uid="{00000000-0004-0000-0600-000031000000}"/>
    <hyperlink ref="M222" r:id="rId51" display="..\..\Dedicated Roads\2010 Dedicated Roads\7-6-027 Kona Vistas Subdivision Unit 2-B\Begin Maintenance Kona Vistas Sub Unit 2-B.pdf" xr:uid="{00000000-0004-0000-0600-000032000000}"/>
    <hyperlink ref="L222" r:id="rId52" xr:uid="{00000000-0004-0000-0600-000033000000}"/>
    <hyperlink ref="L224" r:id="rId53" xr:uid="{00000000-0004-0000-0600-000034000000}"/>
    <hyperlink ref="L223" r:id="rId54" xr:uid="{00000000-0004-0000-0600-000035000000}"/>
    <hyperlink ref="M223" r:id="rId55" display="..\..\Dedicated Roads\1995 Dedicated Roads\7-6-026 and 027 Kona Vistas Units I-A and I-B\Begin Maintenance Kona Vistas Units I-A and I-B.pdf" xr:uid="{00000000-0004-0000-0600-000036000000}"/>
    <hyperlink ref="Q226" r:id="rId56" xr:uid="{00000000-0004-0000-0600-000037000000}"/>
    <hyperlink ref="L226" r:id="rId57" xr:uid="{00000000-0004-0000-0600-000038000000}"/>
    <hyperlink ref="M226" r:id="rId58" display="..\..\Dedicated Roads\2015 Dedicated Roads\7-3-010,  060, 061 Lokahi Makai Phase 1-5\Begin Maintenance Lokahi Makai Phase 1-5.pdf" xr:uid="{00000000-0004-0000-0600-000039000000}"/>
    <hyperlink ref="L227" r:id="rId59" xr:uid="{00000000-0004-0000-0600-00003A000000}"/>
    <hyperlink ref="M227" r:id="rId60" display="..\..\Dedicated Roads\2016 Dedicated Roads\7-5-041, 042, 043 Pualani Estates Sub Phase 1-2\Begin Maintenance Pualani Estates Phase 1, 2 and 3.pdf" xr:uid="{00000000-0004-0000-0600-00003B000000}"/>
    <hyperlink ref="L228" r:id="rId61" xr:uid="{00000000-0004-0000-0600-00003C000000}"/>
    <hyperlink ref="M228" r:id="rId62" display="..\..\Dedicated Roads\2016 Dedicated Roads\7-5-041, 042, 043 Pualani Estates Sub Phase 1-2\Begin Maintenance Pualani Estates Phase 1, 2 and 3.pdf" xr:uid="{00000000-0004-0000-0600-00003D000000}"/>
    <hyperlink ref="Q227:Q228" r:id="rId63" display="7-5-041" xr:uid="{00000000-0004-0000-0600-00003E000000}"/>
    <hyperlink ref="Q229" r:id="rId64" xr:uid="{00000000-0004-0000-0600-00003F000000}"/>
    <hyperlink ref="Q230" r:id="rId65" xr:uid="{00000000-0004-0000-0600-000040000000}"/>
    <hyperlink ref="M230" r:id="rId66" display="..\..\Dedicated Roads\1994 Dedicated Roads\7-4-007 KMD Kealakaa and Kiwi St Extensions\Begin Maintenance KMD Kealakaa Kiwi St Extension.pdf" xr:uid="{00000000-0004-0000-0600-000041000000}"/>
    <hyperlink ref="L230" r:id="rId67" xr:uid="{00000000-0004-0000-0600-000042000000}"/>
    <hyperlink ref="Q99" r:id="rId68" xr:uid="{00000000-0004-0000-0600-000043000000}"/>
    <hyperlink ref="Q231" r:id="rId69" xr:uid="{00000000-0004-0000-0600-000044000000}"/>
    <hyperlink ref="L231" r:id="rId70" xr:uid="{00000000-0004-0000-0600-000045000000}"/>
    <hyperlink ref="M231" r:id="rId71" display="..\..\Dedicated Roads\2004 Dedicated Roads\7-7-008 Keauhou View Estates\Begin Maintenance Keauhou View Estates Unit 1 Ph I-V.pdf" xr:uid="{00000000-0004-0000-0600-000046000000}"/>
    <hyperlink ref="Q254" r:id="rId72" xr:uid="{00000000-0004-0000-0600-000047000000}"/>
    <hyperlink ref="Q255" r:id="rId73" xr:uid="{00000000-0004-0000-0600-000048000000}"/>
    <hyperlink ref="Q256" r:id="rId74" xr:uid="{00000000-0004-0000-0600-000049000000}"/>
    <hyperlink ref="L254" r:id="rId75" xr:uid="{00000000-0004-0000-0600-00004A000000}"/>
    <hyperlink ref="L256" r:id="rId76" xr:uid="{00000000-0004-0000-0600-00004B000000}"/>
    <hyperlink ref="L255" r:id="rId77" xr:uid="{00000000-0004-0000-0600-00004C000000}"/>
    <hyperlink ref="M254:M256" r:id="rId78" display="..\..\Dedicated Roads\2015 Dedicated Roads\7-3-010,  060, 061 Lokahi Makai Phase 1-5\Begin Maintenance Lokahi Makai Phase 1-5.pdf" xr:uid="{00000000-0004-0000-0600-00004D000000}"/>
    <hyperlink ref="N98" r:id="rId79" xr:uid="{00000000-0004-0000-0600-00004E000000}"/>
    <hyperlink ref="Q98" r:id="rId80" xr:uid="{00000000-0004-0000-0600-00004F000000}"/>
    <hyperlink ref="M98" r:id="rId81" display="..\..\Dedicated Roads\2018 Dedicated Roads\7-4-024 Honokohau St. and Kamanu St\Begin Maintenance_7482A,A1 Honokohau.pdf" xr:uid="{00000000-0004-0000-0600-000050000000}"/>
    <hyperlink ref="L98" r:id="rId82" xr:uid="{00000000-0004-0000-0600-000051000000}"/>
    <hyperlink ref="Q142" r:id="rId83" xr:uid="{00000000-0004-0000-0600-000052000000}"/>
    <hyperlink ref="M142" r:id="rId84" display="..\..\Dedicated Roads\2019 Dedicated Roads\7-4-021-044 Kamakana Villages at Keahuolu Ph 1A\Begin Maintenance Kamakana Villages at Keahuolu Ph 1A.pdf" xr:uid="{00000000-0004-0000-0600-000053000000}"/>
    <hyperlink ref="L142" r:id="rId85" xr:uid="{00000000-0004-0000-0600-000054000000}"/>
    <hyperlink ref="N142" r:id="rId86" xr:uid="{00000000-0004-0000-0600-000055000000}"/>
    <hyperlink ref="Q260" r:id="rId87" xr:uid="{00000000-0004-0000-0600-000056000000}"/>
    <hyperlink ref="M260" r:id="rId88" display="..\..\Dedicated Roads\2011 Dedicated Roads\7-7-028 Alii Heights Unit 2\Begin Maintenance Alii Heights Units 1-2 Phases 1-5.pdf" xr:uid="{00000000-0004-0000-0600-000057000000}"/>
    <hyperlink ref="L260" r:id="rId89" xr:uid="{00000000-0004-0000-0600-000058000000}"/>
    <hyperlink ref="Q258" r:id="rId90" xr:uid="{00000000-0004-0000-0600-000059000000}"/>
    <hyperlink ref="M258" r:id="rId91" display="..\..\Dedicated Roads\2004 Dedicated Roads\7-7-008 Keauhou View Estates\Begin Maintenance Keauhou View Estates Unit 1 Ph I-V.pdf" xr:uid="{00000000-0004-0000-0600-00005A000000}"/>
    <hyperlink ref="L258" r:id="rId92" xr:uid="{00000000-0004-0000-0600-00005B000000}"/>
    <hyperlink ref="Q259" r:id="rId93" xr:uid="{00000000-0004-0000-0600-00005C000000}"/>
    <hyperlink ref="L259" r:id="rId94" xr:uid="{00000000-0004-0000-0600-00005D000000}"/>
    <hyperlink ref="Q268" r:id="rId95" xr:uid="{00000000-0004-0000-0600-00005E000000}"/>
    <hyperlink ref="M268" r:id="rId96" display="..\..\Dedicated Roads\2016 Dedicated Roads\7-5-041, 042, 043 Pualani Estates Sub Phase 1-2\Begin Maintenance Pualani Estates Phase 1, 2 and 3.pdf" xr:uid="{00000000-0004-0000-0600-00005F000000}"/>
    <hyperlink ref="L268" r:id="rId97" xr:uid="{00000000-0004-0000-0600-000060000000}"/>
    <hyperlink ref="Q270" r:id="rId98" xr:uid="{00000000-0004-0000-0600-000061000000}"/>
    <hyperlink ref="Q338" r:id="rId99" xr:uid="{00000000-0004-0000-0600-000062000000}"/>
    <hyperlink ref="Q339" r:id="rId100" xr:uid="{00000000-0004-0000-0600-000063000000}"/>
    <hyperlink ref="Q340" r:id="rId101" xr:uid="{00000000-0004-0000-0600-000064000000}"/>
    <hyperlink ref="Q341" r:id="rId102" xr:uid="{00000000-0004-0000-0600-000065000000}"/>
    <hyperlink ref="Q342" r:id="rId103" xr:uid="{00000000-0004-0000-0600-000066000000}"/>
    <hyperlink ref="L341" r:id="rId104" xr:uid="{00000000-0004-0000-0600-000067000000}"/>
    <hyperlink ref="L342" r:id="rId105" xr:uid="{00000000-0004-0000-0600-000068000000}"/>
    <hyperlink ref="L337" r:id="rId106" xr:uid="{00000000-0004-0000-0600-000069000000}"/>
    <hyperlink ref="L336" r:id="rId107" xr:uid="{00000000-0004-0000-0600-00006A000000}"/>
    <hyperlink ref="M336" r:id="rId108" display="..\..\Dedicated Roads\2019 Dedicated Roads\7-4-021-044 Kamakana Villages at Keahuolu Ph 1A\Begin Maintenance Kamakana Villages at Keahuolu Ph 1A.pdf" xr:uid="{00000000-0004-0000-0600-00006B000000}"/>
    <hyperlink ref="M337" r:id="rId109" display="..\..\Dedicated Roads\2019 Dedicated Roads\7-4-021-044 Kamakana Villages at Keahuolu Ph 1A\Begin Maintenance Kamakana Villages at Keahuolu Ph 1A.pdf" xr:uid="{00000000-0004-0000-0600-00006C000000}"/>
    <hyperlink ref="M341" r:id="rId110" display="..\..\Dedicated Roads\2015 Dedicated Roads\7-3-010,  060, 061 Lokahi Makai Phase 1-5\Begin Maintenance Lokahi Makai Phase 1-5.pdf" xr:uid="{00000000-0004-0000-0600-00006D000000}"/>
    <hyperlink ref="M342" r:id="rId111" display="..\..\Dedicated Roads\2015 Dedicated Roads\7-3-010,  060, 061 Lokahi Makai Phase 1-5\Begin Maintenance Lokahi Makai Phase 1-5.pdf" xr:uid="{00000000-0004-0000-0600-00006E000000}"/>
    <hyperlink ref="Q457" r:id="rId112" xr:uid="{00000000-0004-0000-0600-00006F000000}"/>
    <hyperlink ref="M457" r:id="rId113" display="..\..\Dedicated Roads\2016 Dedicated Roads\7-5-041, 042, 043 Pualani Estates Sub Phase 1-2\Begin Maintenance Pualani Estates Phase 1, 2 and 3.pdf" xr:uid="{00000000-0004-0000-0600-000070000000}"/>
    <hyperlink ref="L457" r:id="rId114" xr:uid="{00000000-0004-0000-0600-000071000000}"/>
    <hyperlink ref="L343" r:id="rId115" xr:uid="{00000000-0004-0000-0600-000072000000}"/>
    <hyperlink ref="M343" r:id="rId116" display="..\..\Dedicated Roads\2016 Dedicated Roads\7-5-041, 042, 043 Pualani Estates Sub Phase 1-2\Begin Maintenance Pualani Estates Phase 1, 2 and 3.pdf" xr:uid="{00000000-0004-0000-0600-000073000000}"/>
    <hyperlink ref="Q343" r:id="rId117" xr:uid="{00000000-0004-0000-0600-000074000000}"/>
    <hyperlink ref="Q354" r:id="rId118" xr:uid="{00000000-0004-0000-0600-000075000000}"/>
    <hyperlink ref="Q344" r:id="rId119" xr:uid="{00000000-0004-0000-0600-000076000000}"/>
    <hyperlink ref="Q346" r:id="rId120" xr:uid="{00000000-0004-0000-0600-000077000000}"/>
    <hyperlink ref="Q348" r:id="rId121" xr:uid="{00000000-0004-0000-0600-000078000000}"/>
    <hyperlink ref="Q349" r:id="rId122" xr:uid="{00000000-0004-0000-0600-000079000000}"/>
    <hyperlink ref="Q345" r:id="rId123" xr:uid="{00000000-0004-0000-0600-00007A000000}"/>
    <hyperlink ref="Q350" r:id="rId124" xr:uid="{00000000-0004-0000-0600-00007B000000}"/>
    <hyperlink ref="Q351" r:id="rId125" xr:uid="{00000000-0004-0000-0600-00007C000000}"/>
    <hyperlink ref="M350" r:id="rId126" display="..\..\Dedicated Roads\2015 Dedicated Roads\7-3-010,  060, 061 Lokahi Makai Phase 1-5\Begin Maintenance Lokahi Makai Phase 1-5.pdf" xr:uid="{00000000-0004-0000-0600-00007D000000}"/>
    <hyperlink ref="M351" r:id="rId127" display="..\..\Dedicated Roads\2015 Dedicated Roads\7-3-010,  060, 061 Lokahi Makai Phase 1-5\Begin Maintenance Lokahi Makai Phase 1-5.pdf" xr:uid="{00000000-0004-0000-0600-00007E000000}"/>
    <hyperlink ref="L350" r:id="rId128" xr:uid="{00000000-0004-0000-0600-00007F000000}"/>
    <hyperlink ref="L351" r:id="rId129" xr:uid="{00000000-0004-0000-0600-000080000000}"/>
    <hyperlink ref="Q352" r:id="rId130" xr:uid="{00000000-0004-0000-0600-000081000000}"/>
    <hyperlink ref="M352" r:id="rId131" display="..\..\Dedicated Roads\2015 Dedicated Roads\7-3-010,  060, 061 Lokahi Makai Phase 1-5\Begin Maintenance Lokahi Makai Phase 1-5.pdf" xr:uid="{00000000-0004-0000-0600-000082000000}"/>
    <hyperlink ref="L352" r:id="rId132" xr:uid="{00000000-0004-0000-0600-000083000000}"/>
    <hyperlink ref="Q353" r:id="rId133" xr:uid="{00000000-0004-0000-0600-000084000000}"/>
    <hyperlink ref="Q355" r:id="rId134" xr:uid="{00000000-0004-0000-0600-000085000000}"/>
    <hyperlink ref="Q356" r:id="rId135" xr:uid="{00000000-0004-0000-0600-000086000000}"/>
    <hyperlink ref="Q357" r:id="rId136" xr:uid="{00000000-0004-0000-0600-000087000000}"/>
    <hyperlink ref="Q370" r:id="rId137" xr:uid="{00000000-0004-0000-0600-000088000000}"/>
    <hyperlink ref="Q360" r:id="rId138" xr:uid="{00000000-0004-0000-0600-000089000000}"/>
    <hyperlink ref="Q361" r:id="rId139" xr:uid="{00000000-0004-0000-0600-00008A000000}"/>
    <hyperlink ref="Q368" r:id="rId140" xr:uid="{00000000-0004-0000-0600-00008B000000}"/>
    <hyperlink ref="Q369" r:id="rId141" xr:uid="{00000000-0004-0000-0600-00008C000000}"/>
    <hyperlink ref="Q364" r:id="rId142" xr:uid="{00000000-0004-0000-0600-00008D000000}"/>
    <hyperlink ref="Q363" r:id="rId143" xr:uid="{00000000-0004-0000-0600-00008E000000}"/>
    <hyperlink ref="M391" r:id="rId144" display="..\..\Dedicated Roads\2000 Dedicated Roads\7-3-051 Kaloko Business Park Phase II\Begin Maintenance Kaloko Business Park Phase II.pdf" xr:uid="{00000000-0004-0000-0600-00008F000000}"/>
    <hyperlink ref="L391" r:id="rId145" xr:uid="{00000000-0004-0000-0600-000090000000}"/>
    <hyperlink ref="L392" r:id="rId146" xr:uid="{00000000-0004-0000-0600-000091000000}"/>
    <hyperlink ref="M392" r:id="rId147" display="..\..\Dedicated Roads\2015 Dedicated Roads\7-3-051 Kaloko Sub Phase 3\Begin Maintenance Kaloko Subdivision.pdf" xr:uid="{00000000-0004-0000-0600-000092000000}"/>
    <hyperlink ref="Q391" r:id="rId148" xr:uid="{00000000-0004-0000-0600-000093000000}"/>
    <hyperlink ref="Q392" r:id="rId149" xr:uid="{00000000-0004-0000-0600-000094000000}"/>
    <hyperlink ref="Q271" r:id="rId150" xr:uid="{00000000-0004-0000-0600-000095000000}"/>
    <hyperlink ref="Q272" r:id="rId151" xr:uid="{00000000-0004-0000-0600-000096000000}"/>
    <hyperlink ref="Q273" r:id="rId152" xr:uid="{00000000-0004-0000-0600-000097000000}"/>
    <hyperlink ref="Q275" r:id="rId153" xr:uid="{00000000-0004-0000-0600-000098000000}"/>
    <hyperlink ref="Q276" r:id="rId154" xr:uid="{00000000-0004-0000-0600-000099000000}"/>
    <hyperlink ref="M276" r:id="rId155" display="..\..\Dedicated Roads\2016 Dedicated Roads\7-5-041, 042, 043 Pualani Estates Sub Phase 1-2\Begin Maintenance Pualani Estates Phase 1, 2 and 3.pdf" xr:uid="{00000000-0004-0000-0600-00009A000000}"/>
    <hyperlink ref="L276" r:id="rId156" xr:uid="{00000000-0004-0000-0600-00009B000000}"/>
    <hyperlink ref="Q277" r:id="rId157" xr:uid="{00000000-0004-0000-0600-00009C000000}"/>
    <hyperlink ref="Q278" r:id="rId158" xr:uid="{00000000-0004-0000-0600-00009D000000}"/>
    <hyperlink ref="Q281" r:id="rId159" xr:uid="{00000000-0004-0000-0600-00009E000000}"/>
    <hyperlink ref="Q283" r:id="rId160" xr:uid="{00000000-0004-0000-0600-00009F000000}"/>
    <hyperlink ref="Q284" r:id="rId161" xr:uid="{00000000-0004-0000-0600-0000A0000000}"/>
    <hyperlink ref="Q285" r:id="rId162" xr:uid="{00000000-0004-0000-0600-0000A1000000}"/>
    <hyperlink ref="Q286" r:id="rId163" xr:uid="{00000000-0004-0000-0600-0000A2000000}"/>
    <hyperlink ref="Q291" r:id="rId164" xr:uid="{00000000-0004-0000-0600-0000A3000000}"/>
    <hyperlink ref="M291" r:id="rId165" display="..\..\Dedicated Roads\2015 Dedicated Roads\7-3-010,  060, 061 Lokahi Makai Phase 1-5\Begin Maintenance Lokahi Makai Phase 1-5.pdf" xr:uid="{00000000-0004-0000-0600-0000A4000000}"/>
    <hyperlink ref="L291" r:id="rId166" xr:uid="{00000000-0004-0000-0600-0000A5000000}"/>
    <hyperlink ref="L295" r:id="rId167" xr:uid="{00000000-0004-0000-0600-0000A6000000}"/>
    <hyperlink ref="M295" r:id="rId168" display="..\..\Dedicated Roads\2013 Dedicated Roads\7-4-025 Makalapua Business Incr 2 (Loloku St)\Begin Maintenance Makalapua Business Center Loloku St.pdf" xr:uid="{00000000-0004-0000-0600-0000A7000000}"/>
    <hyperlink ref="Q295" r:id="rId169" xr:uid="{00000000-0004-0000-0600-0000A8000000}"/>
    <hyperlink ref="Q298" r:id="rId170" xr:uid="{00000000-0004-0000-0600-0000A9000000}"/>
    <hyperlink ref="M298" r:id="rId171" display="..\..\Dedicated Roads\2015 Dedicated Roads\7-3-010,  060, 061 Lokahi Makai Phase 1-5\Begin Maintenance Lokahi Makai Phase 1-5.pdf" xr:uid="{00000000-0004-0000-0600-0000AA000000}"/>
    <hyperlink ref="L298" r:id="rId172" xr:uid="{00000000-0004-0000-0600-0000AB000000}"/>
    <hyperlink ref="Q299" r:id="rId173" xr:uid="{00000000-0004-0000-0600-0000AC000000}"/>
    <hyperlink ref="M299" r:id="rId174" display="..\..\Dedicated Roads\2015 Dedicated Roads\7-3-010,  060, 061 Lokahi Makai Phase 1-5\Begin Maintenance Lokahi Makai Phase 1-5.pdf" xr:uid="{00000000-0004-0000-0600-0000AD000000}"/>
    <hyperlink ref="L299" r:id="rId175" xr:uid="{00000000-0004-0000-0600-0000AE000000}"/>
    <hyperlink ref="M304" r:id="rId176" display="..\..\Dedicated Roads\2004 Dedicated Roads\7-7-008 Keauhou View Estates\Begin Maintenance Keauhou View Estates Unit 1 Ph I-V.pdf" xr:uid="{00000000-0004-0000-0600-0000AF000000}"/>
    <hyperlink ref="L304" r:id="rId177" xr:uid="{00000000-0004-0000-0600-0000B0000000}"/>
    <hyperlink ref="Q304" r:id="rId178" xr:uid="{00000000-0004-0000-0600-0000B1000000}"/>
    <hyperlink ref="Q305" r:id="rId179" xr:uid="{00000000-0004-0000-0600-0000B2000000}"/>
    <hyperlink ref="M305" r:id="rId180" display="..\..\Dedicated Roads\2013 Dedicated Roads\7-4-010 Kona Industrial &amp; Makalapua Business Center (Ma'a Way)\Begin Maintenance Kona Industrial Makalapua (Maa Way).pdf" xr:uid="{00000000-0004-0000-0600-0000B3000000}"/>
    <hyperlink ref="L305" r:id="rId181" xr:uid="{00000000-0004-0000-0600-0000B4000000}"/>
    <hyperlink ref="L307" r:id="rId182" xr:uid="{00000000-0004-0000-0600-0000B5000000}"/>
    <hyperlink ref="L306" r:id="rId183" xr:uid="{00000000-0004-0000-0600-0000B6000000}"/>
    <hyperlink ref="M306:M307" r:id="rId184" display="..\..\Dedicated Roads\2015 Dedicated Roads\7-3-010,  060, 061 Lokahi Makai Phase 1-5\Begin Maintenance Lokahi Makai Phase 1-5.pdf" xr:uid="{00000000-0004-0000-0600-0000B7000000}"/>
    <hyperlink ref="Q306:Q307" r:id="rId185" display="7-3-061" xr:uid="{00000000-0004-0000-0600-0000B8000000}"/>
    <hyperlink ref="Q308" r:id="rId186" xr:uid="{00000000-0004-0000-0600-0000B9000000}"/>
    <hyperlink ref="Q309" r:id="rId187" xr:uid="{00000000-0004-0000-0600-0000BA000000}"/>
    <hyperlink ref="M309" r:id="rId188" display="..\..\Dedicated Roads\2004 Dedicated Roads\7-7-008 Keauhou View Estates\Begin Maintenance Keauhou View Estates Unit 1 Ph I-V.pdf" xr:uid="{00000000-0004-0000-0600-0000BB000000}"/>
    <hyperlink ref="L309" r:id="rId189" xr:uid="{00000000-0004-0000-0600-0000BC000000}"/>
    <hyperlink ref="Q310" r:id="rId190" xr:uid="{00000000-0004-0000-0600-0000BD000000}"/>
    <hyperlink ref="Q312" r:id="rId191" xr:uid="{00000000-0004-0000-0600-0000BE000000}"/>
    <hyperlink ref="Q315" r:id="rId192" xr:uid="{00000000-0004-0000-0600-0000BF000000}"/>
    <hyperlink ref="M315" r:id="rId193" display="..\..\Dedicated Roads\2013 Dedicated Roads\7-4-025 Makalapua Business Incr 3 (Makala Blvd)\Begin Maintenance Makalapua Business Incr 3 Makala Blvd.pdf" xr:uid="{00000000-0004-0000-0600-0000C0000000}"/>
    <hyperlink ref="L315" r:id="rId194" xr:uid="{00000000-0004-0000-0600-0000C1000000}"/>
    <hyperlink ref="Q317" r:id="rId195" xr:uid="{00000000-0004-0000-0600-0000C2000000}"/>
    <hyperlink ref="Q319" r:id="rId196" xr:uid="{00000000-0004-0000-0600-0000C3000000}"/>
    <hyperlink ref="Q320" r:id="rId197" xr:uid="{00000000-0004-0000-0600-0000C4000000}"/>
    <hyperlink ref="Q321" r:id="rId198" xr:uid="{00000000-0004-0000-0600-0000C5000000}"/>
    <hyperlink ref="Q326" r:id="rId199" xr:uid="{00000000-0004-0000-0600-0000C6000000}"/>
    <hyperlink ref="M325" r:id="rId200" display="..\..\Dedicated Roads\2011 Dedicated Roads\7-7-027 Alii Heights Unit 1\Begin Maintenance Alii Heights Units 1-2 Phases 1-5.pdf" xr:uid="{00000000-0004-0000-0600-0000C7000000}"/>
    <hyperlink ref="M326:M328" r:id="rId201" display="..\..\Dedicated Roads\2011 Dedicated Roads\7-7-027 Alii Heights Unit 1\Begin Maintenance Alii Heights Units 1-2 Phases 1-5.pdf" xr:uid="{00000000-0004-0000-0600-0000C8000000}"/>
    <hyperlink ref="Q327:Q328" r:id="rId202" display="7-7-029" xr:uid="{00000000-0004-0000-0600-0000C9000000}"/>
    <hyperlink ref="Q325" r:id="rId203" xr:uid="{00000000-0004-0000-0600-0000CA000000}"/>
    <hyperlink ref="L325" r:id="rId204" xr:uid="{00000000-0004-0000-0600-0000CB000000}"/>
    <hyperlink ref="L326" r:id="rId205" xr:uid="{00000000-0004-0000-0600-0000CC000000}"/>
    <hyperlink ref="L327" r:id="rId206" xr:uid="{00000000-0004-0000-0600-0000CD000000}"/>
    <hyperlink ref="L328" r:id="rId207" xr:uid="{00000000-0004-0000-0600-0000CE000000}"/>
    <hyperlink ref="Q330" r:id="rId208" xr:uid="{00000000-0004-0000-0600-0000CF000000}"/>
    <hyperlink ref="Q329" r:id="rId209" xr:uid="{00000000-0004-0000-0600-0000D0000000}"/>
    <hyperlink ref="Q393" r:id="rId210" xr:uid="{00000000-0004-0000-0600-0000D1000000}"/>
    <hyperlink ref="Q394" r:id="rId211" xr:uid="{00000000-0004-0000-0600-0000D2000000}"/>
    <hyperlink ref="Q395" r:id="rId212" xr:uid="{00000000-0004-0000-0600-0000D3000000}"/>
    <hyperlink ref="Q396" r:id="rId213" xr:uid="{00000000-0004-0000-0600-0000D4000000}"/>
    <hyperlink ref="M396" r:id="rId214" display="..\..\Dedicated Roads\2016 Dedicated Roads\7-5-041, 042, 043 Pualani Estates Sub Phase 1-2\Begin Maintenance Pualani Estates Phase 1, 2 and 3.pdf" xr:uid="{00000000-0004-0000-0600-0000D5000000}"/>
    <hyperlink ref="L396" r:id="rId215" xr:uid="{00000000-0004-0000-0600-0000D6000000}"/>
    <hyperlink ref="Q397" r:id="rId216" xr:uid="{00000000-0004-0000-0600-0000D7000000}"/>
    <hyperlink ref="Q398" r:id="rId217" xr:uid="{00000000-0004-0000-0600-0000D8000000}"/>
    <hyperlink ref="Q400" r:id="rId218" xr:uid="{00000000-0004-0000-0600-0000D9000000}"/>
    <hyperlink ref="Q401" r:id="rId219" xr:uid="{00000000-0004-0000-0600-0000DA000000}"/>
    <hyperlink ref="Q402" r:id="rId220" xr:uid="{00000000-0004-0000-0600-0000DB000000}"/>
    <hyperlink ref="Q403" r:id="rId221" xr:uid="{00000000-0004-0000-0600-0000DC000000}"/>
    <hyperlink ref="Q404" r:id="rId222" xr:uid="{00000000-0004-0000-0600-0000DD000000}"/>
    <hyperlink ref="L404" r:id="rId223" xr:uid="{00000000-0004-0000-0600-0000DE000000}"/>
    <hyperlink ref="M404" r:id="rId224" display="..\..\Dedicated Roads\2016 Dedicated Roads\7-5-041, 042, 043 Pualani Estates Sub Phase 1-2\Begin Maintenance Pualani Estates Phase 1, 2 and 3.pdf" xr:uid="{00000000-0004-0000-0600-0000DF000000}"/>
    <hyperlink ref="Q405" r:id="rId225" xr:uid="{00000000-0004-0000-0600-0000E0000000}"/>
    <hyperlink ref="Q116" r:id="rId226" xr:uid="{00000000-0004-0000-0600-0000E1000000}"/>
    <hyperlink ref="Q406" r:id="rId227" xr:uid="{00000000-0004-0000-0600-0000E2000000}"/>
    <hyperlink ref="Q407" r:id="rId228" xr:uid="{00000000-0004-0000-0600-0000E3000000}"/>
    <hyperlink ref="Q408" r:id="rId229" xr:uid="{00000000-0004-0000-0600-0000E4000000}"/>
    <hyperlink ref="Q409" r:id="rId230" xr:uid="{00000000-0004-0000-0600-0000E5000000}"/>
    <hyperlink ref="Q410" r:id="rId231" xr:uid="{00000000-0004-0000-0600-0000E6000000}"/>
    <hyperlink ref="Q411" r:id="rId232" xr:uid="{00000000-0004-0000-0600-0000E7000000}"/>
    <hyperlink ref="Q412" r:id="rId233" xr:uid="{00000000-0004-0000-0600-0000E8000000}"/>
    <hyperlink ref="Q413" r:id="rId234" xr:uid="{00000000-0004-0000-0600-0000E9000000}"/>
    <hyperlink ref="Q417" r:id="rId235" xr:uid="{00000000-0004-0000-0600-0000EA000000}"/>
    <hyperlink ref="Q420" r:id="rId236" xr:uid="{00000000-0004-0000-0600-0000EB000000}"/>
    <hyperlink ref="Q422" r:id="rId237" xr:uid="{00000000-0004-0000-0600-0000EC000000}"/>
    <hyperlink ref="Q423" r:id="rId238" xr:uid="{00000000-0004-0000-0600-0000ED000000}"/>
    <hyperlink ref="Q426" r:id="rId239" xr:uid="{00000000-0004-0000-0600-0000EE000000}"/>
    <hyperlink ref="Q427" r:id="rId240" xr:uid="{00000000-0004-0000-0600-0000EF000000}"/>
    <hyperlink ref="Q428" r:id="rId241" xr:uid="{00000000-0004-0000-0600-0000F0000000}"/>
    <hyperlink ref="Q429" r:id="rId242" xr:uid="{00000000-0004-0000-0600-0000F1000000}"/>
    <hyperlink ref="Q430" r:id="rId243" xr:uid="{00000000-0004-0000-0600-0000F2000000}"/>
    <hyperlink ref="M431" r:id="rId244" display="..\..\Dedicated Roads\2011 Dedicated Roads\7-7-027 Alii Heights Unit 1\Begin Maintenance Alii Heights Units 1-2 Phases 1-5.pdf" xr:uid="{00000000-0004-0000-0600-0000F3000000}"/>
    <hyperlink ref="L431" r:id="rId245" xr:uid="{00000000-0004-0000-0600-0000F4000000}"/>
    <hyperlink ref="Q431" r:id="rId246" xr:uid="{00000000-0004-0000-0600-0000F5000000}"/>
    <hyperlink ref="Q432" r:id="rId247" xr:uid="{00000000-0004-0000-0600-0000F6000000}"/>
    <hyperlink ref="Q433" r:id="rId248" xr:uid="{00000000-0004-0000-0600-0000F7000000}"/>
    <hyperlink ref="Q434" r:id="rId249" xr:uid="{00000000-0004-0000-0600-0000F8000000}"/>
    <hyperlink ref="Q435" r:id="rId250" xr:uid="{00000000-0004-0000-0600-0000F9000000}"/>
    <hyperlink ref="L435" r:id="rId251" xr:uid="{00000000-0004-0000-0600-0000FA000000}"/>
    <hyperlink ref="M435" r:id="rId252" display="..\2010 Dedicated Roads\7-5-043 Hualalai Heights Subdivision (Puapuaanui)\Begin Maintenance Hualalai Heights Sub.pdf" xr:uid="{00000000-0004-0000-0600-0000FB000000}"/>
    <hyperlink ref="Q436" r:id="rId253" xr:uid="{00000000-0004-0000-0600-0000FC000000}"/>
    <hyperlink ref="L436" r:id="rId254" xr:uid="{00000000-0004-0000-0600-0000FD000000}"/>
    <hyperlink ref="M436" r:id="rId255" display="..\2016 Dedicated Roads\7-5-020 Kahakai Subdivision\Begin Maintenance Kahakai Subdivision.pdf" xr:uid="{00000000-0004-0000-0600-0000FE000000}"/>
    <hyperlink ref="L437" r:id="rId256" xr:uid="{00000000-0004-0000-0600-0000FF000000}"/>
    <hyperlink ref="M437" r:id="rId257" display="..\2010 Dedicated Roads\7-5-043 Hualalai Heights Subdivision (Puapuaanui)\Begin Maintenance Hualalai Heights Sub.pdf" xr:uid="{00000000-0004-0000-0600-000000010000}"/>
    <hyperlink ref="Q437" r:id="rId258" xr:uid="{00000000-0004-0000-0600-000001010000}"/>
    <hyperlink ref="Q438" r:id="rId259" xr:uid="{00000000-0004-0000-0600-000002010000}"/>
    <hyperlink ref="M438" r:id="rId260" display="..\2012 Dedicated Roads\7-5-041 and 043 Pualani Estates Sub Ph 1 and 2\Begin Maintenance.pdf" xr:uid="{00000000-0004-0000-0600-000003010000}"/>
    <hyperlink ref="L438" r:id="rId261" xr:uid="{00000000-0004-0000-0600-000004010000}"/>
    <hyperlink ref="Q439" r:id="rId262" xr:uid="{00000000-0004-0000-0600-000005010000}"/>
    <hyperlink ref="L141" r:id="rId263" xr:uid="{00000000-0004-0000-0600-000006010000}"/>
    <hyperlink ref="L140" r:id="rId264" xr:uid="{00000000-0004-0000-0600-000007010000}"/>
    <hyperlink ref="M140" r:id="rId265" display="..\2016 Dedicated Roads\7-5-041, 042, 043 Pualani Estates Sub Phase 1-2\Begin Maintenance Pualani Estates Phase 1, 2 and 3.pdf" xr:uid="{00000000-0004-0000-0600-000008010000}"/>
    <hyperlink ref="M141" r:id="rId266" display="..\2016 Dedicated Roads\7-5-041, 042, 043 Pualani Estates Sub Phase 1-2\Begin Maintenance Pualani Estates Phase 1, 2 and 3.pdf" xr:uid="{00000000-0004-0000-0600-000009010000}"/>
    <hyperlink ref="L421" r:id="rId267" xr:uid="{00000000-0004-0000-0600-00000A010000}"/>
    <hyperlink ref="M421" r:id="rId268" display="..\..\Dedicated Roads\2016 Dedicated Roads\7-5-041, 042, 043 Pualani Estates Sub Phase 1-2\Begin Maintenance Pualani Estates Phase 1, 2 and 3.pdf" xr:uid="{00000000-0004-0000-0600-00000B010000}"/>
    <hyperlink ref="Q176" r:id="rId269" xr:uid="{00000000-0004-0000-0600-00000C010000}"/>
    <hyperlink ref="M176" r:id="rId270" display="..\..\Dedicated Roads\2004 Dedicated Roads\7-4-020 Villages at Lai'o'pua (Roadway Lot E)\Begin Maintenance Villages at Laiopua roadway lot E.pdf" xr:uid="{00000000-0004-0000-0600-00000D010000}"/>
    <hyperlink ref="L176" r:id="rId271" xr:uid="{00000000-0004-0000-0600-00000E010000}"/>
    <hyperlink ref="N176" r:id="rId272" xr:uid="{00000000-0004-0000-0600-00000F010000}"/>
    <hyperlink ref="Q187" r:id="rId273" xr:uid="{00000000-0004-0000-0600-000010010000}"/>
    <hyperlink ref="M456" r:id="rId274" display="..\..\Dedicated Roads\2016 Dedicated Roads\7-5-041, 042, 043 Pualani Estates Sub Phase 1-2\Begin Maintenance Pualani Estates Phase 1, 2 and 3.pdf" xr:uid="{00000000-0004-0000-0600-000011010000}"/>
    <hyperlink ref="L456" r:id="rId275" xr:uid="{00000000-0004-0000-0600-000012010000}"/>
    <hyperlink ref="Q456" r:id="rId276" xr:uid="{00000000-0004-0000-0600-000013010000}"/>
    <hyperlink ref="M331" r:id="rId277" display="..\2012 Dedicated Roads\7-8-010, 7-9-005, 7-9-006, 7-9-012, 8-1-035, 8-1-036, 8-1-007, 8-1-004 (Mamalahoa Bypass Road Oceanside Partners Phase 1 and 2)\Begin Maintenance Mamalahoa Bypass Road Res 20-12.pdf" xr:uid="{00000000-0004-0000-0600-000014010000}"/>
    <hyperlink ref="L331" r:id="rId278" xr:uid="{00000000-0004-0000-0600-000015010000}"/>
    <hyperlink ref="Q13" r:id="rId279" xr:uid="{00000000-0004-0000-0600-000016010000}"/>
    <hyperlink ref="Q385" r:id="rId280" xr:uid="{00000000-0004-0000-0600-000017010000}"/>
    <hyperlink ref="Q479" r:id="rId281" xr:uid="{00000000-0004-0000-0600-000018010000}"/>
    <hyperlink ref="Q227" r:id="rId282" xr:uid="{00000000-0004-0000-0600-000019010000}"/>
    <hyperlink ref="Q228" r:id="rId283" xr:uid="{00000000-0004-0000-0600-00001A010000}"/>
    <hyperlink ref="Q306" r:id="rId284" xr:uid="{00000000-0004-0000-0600-00001B010000}"/>
    <hyperlink ref="Q307" r:id="rId285" xr:uid="{00000000-0004-0000-0600-00001C010000}"/>
    <hyperlink ref="Q327" r:id="rId286" xr:uid="{00000000-0004-0000-0600-00001D010000}"/>
    <hyperlink ref="Q328" r:id="rId287" xr:uid="{00000000-0004-0000-0600-00001E010000}"/>
  </hyperlinks>
  <pageMargins left="0.7" right="0.7" top="0.75" bottom="0.75" header="0.3" footer="0.3"/>
  <pageSetup paperSize="5" scale="62" fitToHeight="0" orientation="landscape" verticalDpi="597" r:id="rId288"/>
  <ignoredErrors>
    <ignoredError sqref="Q310" twoDigitTextYear="1"/>
  </ignoredErrors>
  <drawing r:id="rId289"/>
  <legacyDrawing r:id="rId29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Q79"/>
  <sheetViews>
    <sheetView topLeftCell="B1" zoomScaleNormal="100" workbookViewId="0">
      <pane ySplit="5" topLeftCell="A10" activePane="bottomLeft" state="frozen"/>
      <selection pane="bottomLeft" activeCell="Q10" sqref="Q10"/>
    </sheetView>
  </sheetViews>
  <sheetFormatPr defaultRowHeight="14.4" x14ac:dyDescent="0.3"/>
  <cols>
    <col min="1" max="1" width="16.33203125" bestFit="1" customWidth="1"/>
    <col min="2" max="2" width="53.88671875" style="205" customWidth="1"/>
    <col min="3" max="3" width="13.109375" style="38" customWidth="1"/>
    <col min="4" max="4" width="8.6640625" style="6" customWidth="1"/>
    <col min="5" max="5" width="8.6640625" style="115" customWidth="1"/>
    <col min="6" max="6" width="8.6640625" style="6" customWidth="1"/>
    <col min="7" max="8" width="8.6640625" customWidth="1"/>
    <col min="9" max="9" width="6.109375" customWidth="1"/>
    <col min="10" max="11" width="11.33203125" customWidth="1"/>
    <col min="12" max="16" width="17.6640625" customWidth="1"/>
    <col min="17" max="17" width="34.6640625" style="115" customWidth="1"/>
  </cols>
  <sheetData>
    <row r="1" spans="1:17" ht="18" x14ac:dyDescent="0.35">
      <c r="A1" s="253" t="s">
        <v>97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8" x14ac:dyDescent="0.3">
      <c r="A2" s="254" t="s">
        <v>5243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 x14ac:dyDescent="0.3">
      <c r="A3" s="36"/>
      <c r="B3" s="199"/>
      <c r="D3" s="8"/>
    </row>
    <row r="4" spans="1:17" ht="23.25" customHeight="1" x14ac:dyDescent="0.45">
      <c r="A4" s="251" t="s">
        <v>3892</v>
      </c>
      <c r="B4" s="252"/>
      <c r="C4" s="268" t="s">
        <v>3845</v>
      </c>
      <c r="D4" s="261" t="s">
        <v>3846</v>
      </c>
      <c r="E4" s="262"/>
      <c r="F4" s="257" t="s">
        <v>3849</v>
      </c>
      <c r="G4" s="257"/>
      <c r="H4" s="255" t="s">
        <v>3854</v>
      </c>
      <c r="I4" s="255" t="s">
        <v>3853</v>
      </c>
      <c r="J4" s="257" t="s">
        <v>3850</v>
      </c>
      <c r="K4" s="257"/>
      <c r="L4" s="257" t="s">
        <v>4063</v>
      </c>
      <c r="M4" s="255" t="s">
        <v>4064</v>
      </c>
      <c r="N4" s="257" t="s">
        <v>4065</v>
      </c>
      <c r="O4" s="257" t="s">
        <v>4066</v>
      </c>
      <c r="P4" s="257" t="s">
        <v>4067</v>
      </c>
      <c r="Q4" s="257" t="s">
        <v>3906</v>
      </c>
    </row>
    <row r="5" spans="1:17" ht="31.8" thickBot="1" x14ac:dyDescent="0.35">
      <c r="A5" s="42" t="s">
        <v>3914</v>
      </c>
      <c r="B5" s="200" t="s">
        <v>3915</v>
      </c>
      <c r="C5" s="269"/>
      <c r="D5" s="44" t="s">
        <v>3847</v>
      </c>
      <c r="E5" s="118" t="s">
        <v>3848</v>
      </c>
      <c r="F5" s="44" t="s">
        <v>3847</v>
      </c>
      <c r="G5" s="45" t="s">
        <v>3848</v>
      </c>
      <c r="H5" s="256"/>
      <c r="I5" s="256"/>
      <c r="J5" s="46" t="s">
        <v>3851</v>
      </c>
      <c r="K5" s="46" t="s">
        <v>3852</v>
      </c>
      <c r="L5" s="258"/>
      <c r="M5" s="256"/>
      <c r="N5" s="258"/>
      <c r="O5" s="258"/>
      <c r="P5" s="258"/>
      <c r="Q5" s="258"/>
    </row>
    <row r="6" spans="1:17" ht="15.6" x14ac:dyDescent="0.3">
      <c r="A6" s="62" t="s">
        <v>3562</v>
      </c>
      <c r="B6" s="201" t="s">
        <v>3563</v>
      </c>
      <c r="C6" s="74">
        <v>50</v>
      </c>
      <c r="D6" s="61">
        <v>0.04</v>
      </c>
      <c r="E6" s="63">
        <v>20</v>
      </c>
      <c r="F6" s="122"/>
      <c r="G6" s="62"/>
      <c r="H6" s="62"/>
      <c r="I6" s="62"/>
      <c r="J6" s="62"/>
      <c r="K6" s="62"/>
      <c r="L6" s="62"/>
      <c r="M6" s="62"/>
      <c r="N6" s="62"/>
      <c r="O6" s="62"/>
      <c r="P6" s="62"/>
      <c r="Q6" s="63" t="s">
        <v>4462</v>
      </c>
    </row>
    <row r="7" spans="1:17" ht="15.6" x14ac:dyDescent="0.3">
      <c r="A7" s="50" t="s">
        <v>3612</v>
      </c>
      <c r="B7" s="52" t="s">
        <v>4461</v>
      </c>
      <c r="C7" s="73">
        <v>50</v>
      </c>
      <c r="D7" s="117">
        <v>0.13</v>
      </c>
      <c r="E7" s="51">
        <v>20</v>
      </c>
      <c r="F7" s="123"/>
      <c r="G7" s="50"/>
      <c r="H7" s="50"/>
      <c r="I7" s="50"/>
      <c r="J7" s="50"/>
      <c r="K7" s="50"/>
      <c r="L7" s="50"/>
      <c r="M7" s="50"/>
      <c r="N7" s="50"/>
      <c r="O7" s="50"/>
      <c r="P7" s="50"/>
      <c r="Q7" s="51" t="s">
        <v>4463</v>
      </c>
    </row>
    <row r="8" spans="1:17" ht="15.6" x14ac:dyDescent="0.3">
      <c r="A8" s="50" t="s">
        <v>3574</v>
      </c>
      <c r="B8" s="52" t="s">
        <v>3575</v>
      </c>
      <c r="C8" s="73">
        <v>50</v>
      </c>
      <c r="D8" s="117">
        <v>0.05</v>
      </c>
      <c r="E8" s="51">
        <v>20</v>
      </c>
      <c r="F8" s="123"/>
      <c r="G8" s="50"/>
      <c r="H8" s="50"/>
      <c r="I8" s="50"/>
      <c r="J8" s="50"/>
      <c r="K8" s="50"/>
      <c r="L8" s="50"/>
      <c r="M8" s="50"/>
      <c r="N8" s="50"/>
      <c r="O8" s="50"/>
      <c r="P8" s="50"/>
      <c r="Q8" s="51" t="s">
        <v>4462</v>
      </c>
    </row>
    <row r="9" spans="1:17" ht="15.6" x14ac:dyDescent="0.3">
      <c r="A9" s="50" t="s">
        <v>3564</v>
      </c>
      <c r="B9" s="52" t="s">
        <v>3565</v>
      </c>
      <c r="C9" s="73">
        <v>40</v>
      </c>
      <c r="D9" s="117">
        <v>0.08</v>
      </c>
      <c r="E9" s="51">
        <v>20</v>
      </c>
      <c r="F9" s="123"/>
      <c r="G9" s="50"/>
      <c r="H9" s="50"/>
      <c r="I9" s="50"/>
      <c r="J9" s="50"/>
      <c r="K9" s="50"/>
      <c r="L9" s="50"/>
      <c r="M9" s="50"/>
      <c r="N9" s="50"/>
      <c r="O9" s="50"/>
      <c r="P9" s="50"/>
      <c r="Q9" s="51" t="s">
        <v>4464</v>
      </c>
    </row>
    <row r="10" spans="1:17" ht="15.6" x14ac:dyDescent="0.3">
      <c r="A10" s="50" t="s">
        <v>3622</v>
      </c>
      <c r="B10" s="52" t="s">
        <v>3623</v>
      </c>
      <c r="C10" s="73">
        <v>50</v>
      </c>
      <c r="D10" s="117">
        <v>0.06</v>
      </c>
      <c r="E10" s="51">
        <v>20</v>
      </c>
      <c r="F10" s="123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 t="s">
        <v>4467</v>
      </c>
    </row>
    <row r="11" spans="1:17" ht="15.6" x14ac:dyDescent="0.3">
      <c r="A11" s="50" t="s">
        <v>3624</v>
      </c>
      <c r="B11" s="52" t="s">
        <v>3625</v>
      </c>
      <c r="C11" s="73">
        <v>50</v>
      </c>
      <c r="D11" s="117">
        <v>0.09</v>
      </c>
      <c r="E11" s="51">
        <v>20</v>
      </c>
      <c r="F11" s="123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 t="s">
        <v>4467</v>
      </c>
    </row>
    <row r="12" spans="1:17" ht="15.6" x14ac:dyDescent="0.3">
      <c r="A12" s="50" t="s">
        <v>3578</v>
      </c>
      <c r="B12" s="52" t="s">
        <v>3579</v>
      </c>
      <c r="C12" s="73">
        <v>50</v>
      </c>
      <c r="D12" s="117">
        <v>7.0000000000000007E-2</v>
      </c>
      <c r="E12" s="51">
        <v>20</v>
      </c>
      <c r="F12" s="123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 t="s">
        <v>4471</v>
      </c>
    </row>
    <row r="13" spans="1:17" ht="15.6" x14ac:dyDescent="0.3">
      <c r="A13" s="50" t="s">
        <v>3580</v>
      </c>
      <c r="B13" s="52" t="s">
        <v>3581</v>
      </c>
      <c r="C13" s="73">
        <v>50</v>
      </c>
      <c r="D13" s="117">
        <v>0.05</v>
      </c>
      <c r="E13" s="51">
        <v>20</v>
      </c>
      <c r="F13" s="123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1" t="s">
        <v>4471</v>
      </c>
    </row>
    <row r="14" spans="1:17" ht="15.6" x14ac:dyDescent="0.3">
      <c r="A14" s="50" t="s">
        <v>3596</v>
      </c>
      <c r="B14" s="52" t="s">
        <v>3597</v>
      </c>
      <c r="C14" s="73">
        <v>40</v>
      </c>
      <c r="D14" s="117">
        <v>0.35</v>
      </c>
      <c r="E14" s="51">
        <v>18</v>
      </c>
      <c r="F14" s="123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1" t="s">
        <v>4473</v>
      </c>
    </row>
    <row r="15" spans="1:17" ht="15.6" x14ac:dyDescent="0.3">
      <c r="A15" s="50" t="s">
        <v>3630</v>
      </c>
      <c r="B15" s="52" t="s">
        <v>3631</v>
      </c>
      <c r="C15" s="73">
        <v>50</v>
      </c>
      <c r="D15" s="117">
        <v>0.46</v>
      </c>
      <c r="E15" s="51">
        <v>20</v>
      </c>
      <c r="F15" s="123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1" t="s">
        <v>4467</v>
      </c>
    </row>
    <row r="16" spans="1:17" ht="15.6" x14ac:dyDescent="0.3">
      <c r="A16" s="50" t="s">
        <v>3632</v>
      </c>
      <c r="B16" s="52" t="s">
        <v>3633</v>
      </c>
      <c r="C16" s="73">
        <v>50</v>
      </c>
      <c r="D16" s="117">
        <v>0.05</v>
      </c>
      <c r="E16" s="51">
        <v>20</v>
      </c>
      <c r="F16" s="123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1" t="s">
        <v>4467</v>
      </c>
    </row>
    <row r="17" spans="1:17" ht="15.6" x14ac:dyDescent="0.3">
      <c r="A17" s="50" t="s">
        <v>3628</v>
      </c>
      <c r="B17" s="52" t="s">
        <v>3629</v>
      </c>
      <c r="C17" s="73"/>
      <c r="D17" s="117">
        <v>0.56999999999999995</v>
      </c>
      <c r="E17" s="51"/>
      <c r="F17" s="123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1" t="s">
        <v>4467</v>
      </c>
    </row>
    <row r="18" spans="1:17" ht="15.6" x14ac:dyDescent="0.3">
      <c r="A18" s="50" t="s">
        <v>3593</v>
      </c>
      <c r="B18" s="52" t="s">
        <v>4474</v>
      </c>
      <c r="C18" s="73">
        <v>40</v>
      </c>
      <c r="D18" s="117">
        <v>0.12</v>
      </c>
      <c r="E18" s="51">
        <v>18</v>
      </c>
      <c r="F18" s="123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1" t="s">
        <v>4466</v>
      </c>
    </row>
    <row r="19" spans="1:17" ht="15.6" x14ac:dyDescent="0.3">
      <c r="A19" s="50" t="s">
        <v>3635</v>
      </c>
      <c r="B19" s="52" t="s">
        <v>3636</v>
      </c>
      <c r="C19" s="73">
        <v>50</v>
      </c>
      <c r="D19" s="117">
        <v>0.12</v>
      </c>
      <c r="E19" s="51"/>
      <c r="F19" s="123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1" t="s">
        <v>4476</v>
      </c>
    </row>
    <row r="20" spans="1:17" ht="15.6" x14ac:dyDescent="0.3">
      <c r="A20" s="50" t="s">
        <v>3552</v>
      </c>
      <c r="B20" s="52" t="s">
        <v>3553</v>
      </c>
      <c r="C20" s="73">
        <v>80</v>
      </c>
      <c r="D20" s="117">
        <v>1.34</v>
      </c>
      <c r="E20" s="51">
        <v>36</v>
      </c>
      <c r="F20" s="123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 t="s">
        <v>4475</v>
      </c>
    </row>
    <row r="21" spans="1:17" ht="15.6" x14ac:dyDescent="0.3">
      <c r="A21" s="50" t="s">
        <v>3598</v>
      </c>
      <c r="B21" s="52" t="s">
        <v>3599</v>
      </c>
      <c r="C21" s="73">
        <v>40</v>
      </c>
      <c r="D21" s="117">
        <v>0.27</v>
      </c>
      <c r="E21" s="51">
        <v>18</v>
      </c>
      <c r="F21" s="123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1" t="s">
        <v>4466</v>
      </c>
    </row>
    <row r="22" spans="1:17" ht="15.6" x14ac:dyDescent="0.3">
      <c r="A22" s="50" t="s">
        <v>3661</v>
      </c>
      <c r="B22" s="52" t="s">
        <v>3662</v>
      </c>
      <c r="C22" s="73" t="s">
        <v>3878</v>
      </c>
      <c r="D22" s="117">
        <v>2.4</v>
      </c>
      <c r="E22" s="51">
        <v>12</v>
      </c>
      <c r="F22" s="123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1" t="s">
        <v>4477</v>
      </c>
    </row>
    <row r="23" spans="1:17" ht="15.6" x14ac:dyDescent="0.3">
      <c r="A23" s="50" t="s">
        <v>3600</v>
      </c>
      <c r="B23" s="52" t="s">
        <v>3601</v>
      </c>
      <c r="C23" s="73">
        <v>30</v>
      </c>
      <c r="D23" s="117">
        <v>7.0000000000000007E-2</v>
      </c>
      <c r="E23" s="51">
        <v>16</v>
      </c>
      <c r="F23" s="123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1" t="s">
        <v>4478</v>
      </c>
    </row>
    <row r="24" spans="1:17" ht="15.6" x14ac:dyDescent="0.3">
      <c r="A24" s="50" t="s">
        <v>3602</v>
      </c>
      <c r="B24" s="52" t="s">
        <v>3603</v>
      </c>
      <c r="C24" s="73">
        <v>30</v>
      </c>
      <c r="D24" s="117">
        <v>0.05</v>
      </c>
      <c r="E24" s="51">
        <v>16</v>
      </c>
      <c r="F24" s="123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 t="s">
        <v>4479</v>
      </c>
    </row>
    <row r="25" spans="1:17" ht="15.6" x14ac:dyDescent="0.3">
      <c r="A25" s="50" t="s">
        <v>3657</v>
      </c>
      <c r="B25" s="52" t="s">
        <v>3658</v>
      </c>
      <c r="C25" s="73">
        <v>30</v>
      </c>
      <c r="D25" s="117">
        <v>0.2</v>
      </c>
      <c r="E25" s="51">
        <v>16</v>
      </c>
      <c r="F25" s="123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1" t="s">
        <v>4469</v>
      </c>
    </row>
    <row r="26" spans="1:17" ht="15.6" x14ac:dyDescent="0.3">
      <c r="A26" s="50" t="s">
        <v>3641</v>
      </c>
      <c r="B26" s="52" t="s">
        <v>3642</v>
      </c>
      <c r="C26" s="73">
        <v>40</v>
      </c>
      <c r="D26" s="117">
        <v>0.13</v>
      </c>
      <c r="E26" s="51">
        <v>20</v>
      </c>
      <c r="F26" s="123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1" t="s">
        <v>4470</v>
      </c>
    </row>
    <row r="27" spans="1:17" ht="15.6" x14ac:dyDescent="0.3">
      <c r="A27" s="50" t="s">
        <v>3626</v>
      </c>
      <c r="B27" s="52" t="s">
        <v>3627</v>
      </c>
      <c r="C27" s="73">
        <v>40</v>
      </c>
      <c r="D27" s="117">
        <v>0.13</v>
      </c>
      <c r="E27" s="51">
        <v>20</v>
      </c>
      <c r="F27" s="123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1" t="s">
        <v>4480</v>
      </c>
    </row>
    <row r="28" spans="1:17" ht="15.6" x14ac:dyDescent="0.3">
      <c r="A28" s="50" t="s">
        <v>3614</v>
      </c>
      <c r="B28" s="52" t="s">
        <v>3615</v>
      </c>
      <c r="C28" s="73">
        <v>50</v>
      </c>
      <c r="D28" s="117">
        <v>0.32</v>
      </c>
      <c r="E28" s="51">
        <v>32</v>
      </c>
      <c r="F28" s="123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1" t="s">
        <v>4481</v>
      </c>
    </row>
    <row r="29" spans="1:17" ht="15.6" x14ac:dyDescent="0.3">
      <c r="A29" s="50" t="s">
        <v>3566</v>
      </c>
      <c r="B29" s="52" t="s">
        <v>3567</v>
      </c>
      <c r="C29" s="73">
        <v>40</v>
      </c>
      <c r="D29" s="117">
        <v>0.4</v>
      </c>
      <c r="E29" s="51">
        <v>20</v>
      </c>
      <c r="F29" s="123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 t="s">
        <v>4482</v>
      </c>
    </row>
    <row r="30" spans="1:17" ht="15.6" x14ac:dyDescent="0.3">
      <c r="A30" s="50" t="s">
        <v>3576</v>
      </c>
      <c r="B30" s="52" t="s">
        <v>3577</v>
      </c>
      <c r="C30" s="73">
        <v>50</v>
      </c>
      <c r="D30" s="117">
        <v>7.0000000000000007E-2</v>
      </c>
      <c r="E30" s="51">
        <v>20</v>
      </c>
      <c r="F30" s="123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1" t="s">
        <v>4462</v>
      </c>
    </row>
    <row r="31" spans="1:17" ht="15.6" x14ac:dyDescent="0.3">
      <c r="A31" s="50" t="s">
        <v>3585</v>
      </c>
      <c r="B31" s="52" t="s">
        <v>3586</v>
      </c>
      <c r="C31" s="73">
        <v>40</v>
      </c>
      <c r="D31" s="117">
        <v>0.08</v>
      </c>
      <c r="E31" s="51">
        <v>20</v>
      </c>
      <c r="F31" s="123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1" t="s">
        <v>4465</v>
      </c>
    </row>
    <row r="32" spans="1:17" ht="15.6" x14ac:dyDescent="0.3">
      <c r="A32" s="50" t="s">
        <v>3587</v>
      </c>
      <c r="B32" s="52" t="s">
        <v>3588</v>
      </c>
      <c r="C32" s="73">
        <v>40</v>
      </c>
      <c r="D32" s="117">
        <v>7.0000000000000007E-2</v>
      </c>
      <c r="E32" s="51">
        <v>20</v>
      </c>
      <c r="F32" s="123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1" t="s">
        <v>4465</v>
      </c>
    </row>
    <row r="33" spans="1:17" ht="15.6" x14ac:dyDescent="0.3">
      <c r="A33" s="50" t="s">
        <v>3568</v>
      </c>
      <c r="B33" s="52" t="s">
        <v>3569</v>
      </c>
      <c r="C33" s="73">
        <v>50</v>
      </c>
      <c r="D33" s="117">
        <v>0.04</v>
      </c>
      <c r="E33" s="51">
        <v>20</v>
      </c>
      <c r="F33" s="123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1" t="s">
        <v>4462</v>
      </c>
    </row>
    <row r="34" spans="1:17" ht="15.6" x14ac:dyDescent="0.3">
      <c r="A34" s="50" t="s">
        <v>3618</v>
      </c>
      <c r="B34" s="52" t="s">
        <v>3619</v>
      </c>
      <c r="C34" s="73">
        <v>60</v>
      </c>
      <c r="D34" s="117">
        <v>0.18</v>
      </c>
      <c r="E34" s="51">
        <v>20</v>
      </c>
      <c r="F34" s="123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1" t="s">
        <v>4468</v>
      </c>
    </row>
    <row r="35" spans="1:17" ht="15.6" x14ac:dyDescent="0.3">
      <c r="A35" s="50" t="s">
        <v>3589</v>
      </c>
      <c r="B35" s="52" t="s">
        <v>3590</v>
      </c>
      <c r="C35" s="73">
        <v>14</v>
      </c>
      <c r="D35" s="117">
        <v>0.45</v>
      </c>
      <c r="E35" s="51">
        <v>10</v>
      </c>
      <c r="F35" s="123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1" t="s">
        <v>4483</v>
      </c>
    </row>
    <row r="36" spans="1:17" ht="15.6" x14ac:dyDescent="0.3">
      <c r="A36" s="50" t="s">
        <v>3610</v>
      </c>
      <c r="B36" s="52" t="s">
        <v>3611</v>
      </c>
      <c r="C36" s="73">
        <v>40</v>
      </c>
      <c r="D36" s="117">
        <v>0.4</v>
      </c>
      <c r="E36" s="51">
        <v>16</v>
      </c>
      <c r="F36" s="123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1" t="s">
        <v>4478</v>
      </c>
    </row>
    <row r="37" spans="1:17" ht="15.6" x14ac:dyDescent="0.3">
      <c r="A37" s="50" t="s">
        <v>3616</v>
      </c>
      <c r="B37" s="52" t="s">
        <v>3617</v>
      </c>
      <c r="C37" s="73">
        <v>50</v>
      </c>
      <c r="D37" s="117">
        <v>7.0000000000000007E-2</v>
      </c>
      <c r="E37" s="51">
        <v>20</v>
      </c>
      <c r="F37" s="123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1" t="s">
        <v>4484</v>
      </c>
    </row>
    <row r="38" spans="1:17" ht="15.6" x14ac:dyDescent="0.3">
      <c r="A38" s="50" t="s">
        <v>3582</v>
      </c>
      <c r="B38" s="52" t="s">
        <v>3583</v>
      </c>
      <c r="C38" s="73" t="s">
        <v>4001</v>
      </c>
      <c r="D38" s="117">
        <v>0.27</v>
      </c>
      <c r="E38" s="51">
        <v>24</v>
      </c>
      <c r="F38" s="123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1" t="s">
        <v>4485</v>
      </c>
    </row>
    <row r="39" spans="1:17" ht="15.6" x14ac:dyDescent="0.3">
      <c r="A39" s="50" t="s">
        <v>3639</v>
      </c>
      <c r="B39" s="52" t="s">
        <v>3640</v>
      </c>
      <c r="C39" s="73" t="s">
        <v>3878</v>
      </c>
      <c r="D39" s="117">
        <v>0.86</v>
      </c>
      <c r="E39" s="51">
        <v>24</v>
      </c>
      <c r="F39" s="123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1" t="s">
        <v>4486</v>
      </c>
    </row>
    <row r="40" spans="1:17" ht="15.6" x14ac:dyDescent="0.3">
      <c r="A40" s="50" t="s">
        <v>3639</v>
      </c>
      <c r="B40" s="52" t="s">
        <v>3640</v>
      </c>
      <c r="C40" s="73" t="s">
        <v>3878</v>
      </c>
      <c r="D40" s="117">
        <v>0.89</v>
      </c>
      <c r="E40" s="51">
        <v>20</v>
      </c>
      <c r="F40" s="123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 t="s">
        <v>4486</v>
      </c>
    </row>
    <row r="41" spans="1:17" s="116" customFormat="1" ht="46.8" x14ac:dyDescent="0.3">
      <c r="A41" s="49" t="s">
        <v>3548</v>
      </c>
      <c r="B41" s="57" t="s">
        <v>3549</v>
      </c>
      <c r="C41" s="73">
        <v>50</v>
      </c>
      <c r="D41" s="117">
        <v>2.7</v>
      </c>
      <c r="E41" s="49">
        <v>20</v>
      </c>
      <c r="F41" s="117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82" t="s">
        <v>4487</v>
      </c>
    </row>
    <row r="42" spans="1:17" s="1" customFormat="1" ht="31.2" x14ac:dyDescent="0.3">
      <c r="A42" s="49" t="s">
        <v>3550</v>
      </c>
      <c r="B42" s="145" t="s">
        <v>3551</v>
      </c>
      <c r="C42" s="73" t="s">
        <v>3878</v>
      </c>
      <c r="D42" s="117">
        <v>2.06</v>
      </c>
      <c r="E42" s="49"/>
      <c r="F42" s="125"/>
      <c r="G42" s="48"/>
      <c r="H42" s="48"/>
      <c r="I42" s="48"/>
      <c r="J42" s="48"/>
      <c r="K42" s="48"/>
      <c r="L42" s="127" t="s">
        <v>4490</v>
      </c>
      <c r="M42" s="126">
        <v>41477</v>
      </c>
      <c r="N42" s="48"/>
      <c r="O42" s="48"/>
      <c r="P42" s="48"/>
      <c r="Q42" s="49" t="s">
        <v>4488</v>
      </c>
    </row>
    <row r="43" spans="1:17" ht="15.6" x14ac:dyDescent="0.3">
      <c r="A43" s="50" t="s">
        <v>3554</v>
      </c>
      <c r="B43" s="52" t="s">
        <v>3555</v>
      </c>
      <c r="C43" s="73">
        <v>50</v>
      </c>
      <c r="D43" s="117">
        <v>0.16</v>
      </c>
      <c r="E43" s="51">
        <v>36</v>
      </c>
      <c r="F43" s="123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1" t="s">
        <v>4472</v>
      </c>
    </row>
    <row r="44" spans="1:17" ht="15.6" x14ac:dyDescent="0.3">
      <c r="A44" s="50" t="s">
        <v>3556</v>
      </c>
      <c r="B44" s="52" t="s">
        <v>3557</v>
      </c>
      <c r="C44" s="73">
        <v>50</v>
      </c>
      <c r="D44" s="117">
        <v>0.22</v>
      </c>
      <c r="E44" s="51">
        <v>36</v>
      </c>
      <c r="F44" s="12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1" t="s">
        <v>4472</v>
      </c>
    </row>
    <row r="45" spans="1:17" ht="15.6" x14ac:dyDescent="0.3">
      <c r="A45" s="50" t="s">
        <v>3659</v>
      </c>
      <c r="B45" s="52" t="s">
        <v>3660</v>
      </c>
      <c r="C45" s="73" t="s">
        <v>3878</v>
      </c>
      <c r="D45" s="117">
        <v>0.45</v>
      </c>
      <c r="E45" s="51">
        <v>10</v>
      </c>
      <c r="F45" s="12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1" t="s">
        <v>4469</v>
      </c>
    </row>
    <row r="46" spans="1:17" ht="15.6" x14ac:dyDescent="0.3">
      <c r="A46" s="50" t="s">
        <v>3634</v>
      </c>
      <c r="B46" s="52" t="s">
        <v>687</v>
      </c>
      <c r="C46" s="73">
        <v>50</v>
      </c>
      <c r="D46" s="117">
        <v>0.1</v>
      </c>
      <c r="E46" s="51">
        <v>20</v>
      </c>
      <c r="F46" s="12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1" t="s">
        <v>4467</v>
      </c>
    </row>
    <row r="47" spans="1:17" ht="15.6" x14ac:dyDescent="0.3">
      <c r="A47" s="50" t="s">
        <v>3591</v>
      </c>
      <c r="B47" s="52" t="s">
        <v>3592</v>
      </c>
      <c r="C47" s="73" t="s">
        <v>3888</v>
      </c>
      <c r="D47" s="117">
        <v>0.12</v>
      </c>
      <c r="E47" s="51">
        <v>16</v>
      </c>
      <c r="F47" s="123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1" t="s">
        <v>4491</v>
      </c>
    </row>
    <row r="48" spans="1:17" ht="15.6" x14ac:dyDescent="0.3">
      <c r="A48" s="50" t="s">
        <v>3643</v>
      </c>
      <c r="B48" s="52" t="s">
        <v>3644</v>
      </c>
      <c r="C48" s="73">
        <v>50</v>
      </c>
      <c r="D48" s="117">
        <v>2.25</v>
      </c>
      <c r="E48" s="51">
        <v>16</v>
      </c>
      <c r="F48" s="123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1" t="s">
        <v>4492</v>
      </c>
    </row>
    <row r="49" spans="1:17" ht="15.6" x14ac:dyDescent="0.3">
      <c r="A49" s="50" t="s">
        <v>3560</v>
      </c>
      <c r="B49" s="52" t="s">
        <v>3561</v>
      </c>
      <c r="C49" s="73">
        <v>50</v>
      </c>
      <c r="D49" s="117">
        <v>0.33</v>
      </c>
      <c r="E49" s="51">
        <v>36</v>
      </c>
      <c r="F49" s="123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1" t="s">
        <v>4493</v>
      </c>
    </row>
    <row r="50" spans="1:17" ht="15.6" x14ac:dyDescent="0.3">
      <c r="A50" s="50" t="s">
        <v>3604</v>
      </c>
      <c r="B50" s="52" t="s">
        <v>3605</v>
      </c>
      <c r="C50" s="73">
        <v>30</v>
      </c>
      <c r="D50" s="117">
        <v>0.05</v>
      </c>
      <c r="E50" s="51">
        <v>16</v>
      </c>
      <c r="F50" s="123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1" t="s">
        <v>4494</v>
      </c>
    </row>
    <row r="51" spans="1:17" ht="15.6" x14ac:dyDescent="0.3">
      <c r="A51" s="50" t="s">
        <v>3570</v>
      </c>
      <c r="B51" s="52" t="s">
        <v>3571</v>
      </c>
      <c r="C51" s="73">
        <v>40</v>
      </c>
      <c r="D51" s="117">
        <v>0.17</v>
      </c>
      <c r="E51" s="51">
        <v>20</v>
      </c>
      <c r="F51" s="123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1" t="s">
        <v>4464</v>
      </c>
    </row>
    <row r="52" spans="1:17" ht="15.6" x14ac:dyDescent="0.3">
      <c r="A52" s="50" t="s">
        <v>3584</v>
      </c>
      <c r="B52" s="52" t="s">
        <v>4495</v>
      </c>
      <c r="C52" s="73">
        <v>20</v>
      </c>
      <c r="D52" s="117">
        <v>0.06</v>
      </c>
      <c r="E52" s="51">
        <v>22</v>
      </c>
      <c r="F52" s="123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1" t="s">
        <v>4496</v>
      </c>
    </row>
    <row r="53" spans="1:17" ht="15.6" x14ac:dyDescent="0.3">
      <c r="A53" s="50" t="s">
        <v>3558</v>
      </c>
      <c r="B53" s="52" t="s">
        <v>3559</v>
      </c>
      <c r="C53" s="73">
        <v>50</v>
      </c>
      <c r="D53" s="117">
        <v>0.23</v>
      </c>
      <c r="E53" s="51">
        <v>36</v>
      </c>
      <c r="F53" s="123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1" t="s">
        <v>4472</v>
      </c>
    </row>
    <row r="54" spans="1:17" ht="15.6" x14ac:dyDescent="0.3">
      <c r="A54" s="50" t="s">
        <v>3606</v>
      </c>
      <c r="B54" s="52" t="s">
        <v>3607</v>
      </c>
      <c r="C54" s="73">
        <v>30</v>
      </c>
      <c r="D54" s="117">
        <v>0.05</v>
      </c>
      <c r="E54" s="51">
        <v>16</v>
      </c>
      <c r="F54" s="123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1" t="s">
        <v>4479</v>
      </c>
    </row>
    <row r="55" spans="1:17" ht="15.6" x14ac:dyDescent="0.3">
      <c r="A55" s="50" t="s">
        <v>3651</v>
      </c>
      <c r="B55" s="52" t="s">
        <v>3652</v>
      </c>
      <c r="C55" s="73" t="s">
        <v>3878</v>
      </c>
      <c r="D55" s="117">
        <v>0.1</v>
      </c>
      <c r="E55" s="51"/>
      <c r="F55" s="123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1" t="s">
        <v>4497</v>
      </c>
    </row>
    <row r="56" spans="1:17" ht="15.6" x14ac:dyDescent="0.3">
      <c r="A56" s="50" t="s">
        <v>3653</v>
      </c>
      <c r="B56" s="52" t="s">
        <v>3654</v>
      </c>
      <c r="C56" s="73"/>
      <c r="D56" s="117">
        <v>0.17</v>
      </c>
      <c r="E56" s="51"/>
      <c r="F56" s="123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1" t="s">
        <v>4498</v>
      </c>
    </row>
    <row r="57" spans="1:17" ht="15.6" x14ac:dyDescent="0.3">
      <c r="A57" s="50" t="s">
        <v>3655</v>
      </c>
      <c r="B57" s="52" t="s">
        <v>3656</v>
      </c>
      <c r="C57" s="73"/>
      <c r="D57" s="117">
        <v>0.53</v>
      </c>
      <c r="E57" s="51"/>
      <c r="F57" s="123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 t="s">
        <v>4499</v>
      </c>
    </row>
    <row r="58" spans="1:17" ht="15.6" x14ac:dyDescent="0.3">
      <c r="A58" s="50" t="s">
        <v>3613</v>
      </c>
      <c r="B58" s="52" t="s">
        <v>4500</v>
      </c>
      <c r="C58" s="73">
        <v>50</v>
      </c>
      <c r="D58" s="117">
        <v>0.15</v>
      </c>
      <c r="E58" s="51">
        <v>20</v>
      </c>
      <c r="F58" s="123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1" t="s">
        <v>4463</v>
      </c>
    </row>
    <row r="59" spans="1:17" ht="15.6" x14ac:dyDescent="0.3">
      <c r="A59" s="50" t="s">
        <v>3613</v>
      </c>
      <c r="B59" s="52" t="s">
        <v>4501</v>
      </c>
      <c r="C59" s="73">
        <v>50</v>
      </c>
      <c r="D59" s="117">
        <v>0.03</v>
      </c>
      <c r="E59" s="51">
        <v>20</v>
      </c>
      <c r="F59" s="123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1" t="s">
        <v>4463</v>
      </c>
    </row>
    <row r="60" spans="1:17" ht="15.6" x14ac:dyDescent="0.3">
      <c r="A60" s="50" t="s">
        <v>3645</v>
      </c>
      <c r="B60" s="52" t="s">
        <v>3646</v>
      </c>
      <c r="C60" s="73"/>
      <c r="D60" s="117">
        <v>1.82</v>
      </c>
      <c r="E60" s="51">
        <v>16</v>
      </c>
      <c r="F60" s="123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1" t="s">
        <v>4502</v>
      </c>
    </row>
    <row r="61" spans="1:17" ht="15.6" x14ac:dyDescent="0.3">
      <c r="A61" s="50" t="s">
        <v>3645</v>
      </c>
      <c r="B61" s="52" t="s">
        <v>3646</v>
      </c>
      <c r="C61" s="73"/>
      <c r="D61" s="117">
        <v>0.16</v>
      </c>
      <c r="E61" s="51">
        <v>12</v>
      </c>
      <c r="F61" s="123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1" t="s">
        <v>4502</v>
      </c>
    </row>
    <row r="62" spans="1:17" ht="15.6" x14ac:dyDescent="0.3">
      <c r="A62" s="50" t="s">
        <v>3594</v>
      </c>
      <c r="B62" s="52" t="s">
        <v>3595</v>
      </c>
      <c r="C62" s="73">
        <v>40</v>
      </c>
      <c r="D62" s="117">
        <v>0.2</v>
      </c>
      <c r="E62" s="51">
        <v>18</v>
      </c>
      <c r="F62" s="123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1" t="s">
        <v>4466</v>
      </c>
    </row>
    <row r="63" spans="1:17" s="116" customFormat="1" ht="31.2" x14ac:dyDescent="0.3">
      <c r="A63" s="49" t="s">
        <v>3649</v>
      </c>
      <c r="B63" s="207" t="s">
        <v>3650</v>
      </c>
      <c r="C63" s="73" t="s">
        <v>3878</v>
      </c>
      <c r="D63" s="117">
        <v>3.7</v>
      </c>
      <c r="E63" s="49">
        <v>10</v>
      </c>
      <c r="F63" s="117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82" t="s">
        <v>4503</v>
      </c>
    </row>
    <row r="64" spans="1:17" ht="15.6" x14ac:dyDescent="0.3">
      <c r="A64" s="50" t="s">
        <v>3647</v>
      </c>
      <c r="B64" s="52" t="s">
        <v>3648</v>
      </c>
      <c r="C64" s="73">
        <v>50</v>
      </c>
      <c r="D64" s="117">
        <v>0.5</v>
      </c>
      <c r="E64" s="51">
        <v>10</v>
      </c>
      <c r="F64" s="123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1" t="s">
        <v>4504</v>
      </c>
    </row>
    <row r="65" spans="1:17" ht="15.6" x14ac:dyDescent="0.3">
      <c r="A65" s="50" t="s">
        <v>3572</v>
      </c>
      <c r="B65" s="52" t="s">
        <v>3573</v>
      </c>
      <c r="C65" s="73">
        <v>40</v>
      </c>
      <c r="D65" s="117">
        <v>0.18</v>
      </c>
      <c r="E65" s="51">
        <v>20</v>
      </c>
      <c r="F65" s="123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1" t="s">
        <v>4464</v>
      </c>
    </row>
    <row r="66" spans="1:17" ht="15.6" x14ac:dyDescent="0.3">
      <c r="A66" s="50" t="s">
        <v>3637</v>
      </c>
      <c r="B66" s="52" t="s">
        <v>3638</v>
      </c>
      <c r="C66" s="73"/>
      <c r="D66" s="117">
        <v>2.85</v>
      </c>
      <c r="E66" s="51">
        <v>20</v>
      </c>
      <c r="F66" s="123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1" t="s">
        <v>4505</v>
      </c>
    </row>
    <row r="67" spans="1:17" ht="15.6" x14ac:dyDescent="0.3">
      <c r="A67" s="50" t="s">
        <v>3620</v>
      </c>
      <c r="B67" s="52" t="s">
        <v>3621</v>
      </c>
      <c r="C67" s="73">
        <v>60</v>
      </c>
      <c r="D67" s="117">
        <v>0.05</v>
      </c>
      <c r="E67" s="51">
        <v>20</v>
      </c>
      <c r="F67" s="123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1" t="s">
        <v>4468</v>
      </c>
    </row>
    <row r="68" spans="1:17" ht="15.6" x14ac:dyDescent="0.3">
      <c r="A68" s="50" t="s">
        <v>3608</v>
      </c>
      <c r="B68" s="52" t="s">
        <v>3609</v>
      </c>
      <c r="C68" s="73">
        <v>30</v>
      </c>
      <c r="D68" s="117">
        <v>0.03</v>
      </c>
      <c r="E68" s="51">
        <v>16</v>
      </c>
      <c r="F68" s="123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1" t="s">
        <v>4479</v>
      </c>
    </row>
    <row r="69" spans="1:17" ht="15.6" x14ac:dyDescent="0.3">
      <c r="A69" s="16"/>
      <c r="B69" s="203"/>
      <c r="C69" s="39"/>
      <c r="D69" s="17"/>
      <c r="E69" s="37"/>
      <c r="F69" s="17"/>
      <c r="G69" s="16"/>
      <c r="H69" s="16"/>
      <c r="I69" s="16"/>
      <c r="J69" s="16"/>
      <c r="K69" s="16"/>
    </row>
    <row r="70" spans="1:17" ht="15.6" x14ac:dyDescent="0.3">
      <c r="A70" s="16"/>
      <c r="B70" s="203"/>
      <c r="C70" s="39"/>
      <c r="D70" s="17"/>
      <c r="E70" s="37"/>
      <c r="F70" s="17"/>
      <c r="G70" s="16"/>
      <c r="H70" s="16"/>
      <c r="I70" s="16"/>
      <c r="J70" s="16"/>
      <c r="K70" s="16"/>
    </row>
    <row r="71" spans="1:17" ht="15.6" x14ac:dyDescent="0.3">
      <c r="A71" s="16"/>
      <c r="B71" s="204" t="s">
        <v>4591</v>
      </c>
      <c r="C71" s="73">
        <f>SUM(D6:D68)</f>
        <v>30.350000000000012</v>
      </c>
      <c r="D71" s="17"/>
      <c r="E71" s="37"/>
      <c r="F71" s="17"/>
      <c r="G71" s="16"/>
      <c r="H71" s="16"/>
      <c r="I71" s="16"/>
      <c r="J71" s="16"/>
      <c r="K71" s="16"/>
    </row>
    <row r="72" spans="1:17" ht="15.6" x14ac:dyDescent="0.3">
      <c r="A72" s="16"/>
      <c r="B72" s="204" t="s">
        <v>4592</v>
      </c>
      <c r="C72" s="73">
        <f>SUM(F6:F68)</f>
        <v>0</v>
      </c>
      <c r="D72" s="17"/>
      <c r="E72" s="37"/>
      <c r="F72" s="17"/>
      <c r="G72" s="16"/>
      <c r="H72" s="16"/>
      <c r="I72" s="16"/>
      <c r="J72" s="16"/>
      <c r="K72" s="16"/>
    </row>
    <row r="73" spans="1:17" ht="15.6" x14ac:dyDescent="0.3">
      <c r="A73" s="16"/>
      <c r="B73" s="204" t="s">
        <v>4593</v>
      </c>
      <c r="C73" s="73">
        <f>SUM(C71:C72)</f>
        <v>30.350000000000012</v>
      </c>
      <c r="D73" s="17"/>
      <c r="E73" s="37"/>
      <c r="F73" s="17"/>
      <c r="G73" s="16"/>
      <c r="H73" s="16"/>
      <c r="I73" s="16"/>
      <c r="J73" s="16"/>
      <c r="K73" s="16"/>
    </row>
    <row r="74" spans="1:17" ht="15.6" x14ac:dyDescent="0.3">
      <c r="A74" s="16"/>
      <c r="B74" s="203"/>
      <c r="C74" s="39"/>
      <c r="D74" s="17"/>
      <c r="E74" s="37"/>
      <c r="F74" s="17"/>
      <c r="G74" s="16"/>
      <c r="H74" s="16"/>
      <c r="I74" s="16"/>
      <c r="J74" s="16"/>
      <c r="K74" s="16"/>
    </row>
    <row r="75" spans="1:17" ht="15.6" x14ac:dyDescent="0.3">
      <c r="A75" s="16"/>
      <c r="B75" s="203"/>
      <c r="C75" s="39"/>
      <c r="D75" s="17"/>
      <c r="E75" s="37"/>
      <c r="F75" s="17"/>
      <c r="G75" s="16"/>
      <c r="H75" s="16"/>
      <c r="I75" s="16"/>
      <c r="J75" s="16"/>
      <c r="K75" s="16"/>
    </row>
    <row r="76" spans="1:17" ht="15.6" x14ac:dyDescent="0.3">
      <c r="A76" s="16"/>
      <c r="B76" s="203"/>
      <c r="C76" s="39"/>
      <c r="D76" s="17"/>
      <c r="E76" s="37"/>
      <c r="F76" s="17"/>
      <c r="G76" s="16"/>
      <c r="H76" s="16"/>
      <c r="I76" s="16"/>
      <c r="J76" s="16"/>
      <c r="K76" s="16"/>
    </row>
    <row r="77" spans="1:17" ht="15.6" x14ac:dyDescent="0.3">
      <c r="A77" s="16"/>
      <c r="B77" s="203"/>
      <c r="C77" s="39"/>
      <c r="D77" s="17"/>
      <c r="E77" s="37"/>
      <c r="F77" s="17"/>
      <c r="G77" s="16"/>
      <c r="H77" s="16"/>
      <c r="I77" s="16"/>
      <c r="J77" s="16"/>
      <c r="K77" s="16"/>
    </row>
    <row r="78" spans="1:17" ht="15.6" x14ac:dyDescent="0.3">
      <c r="A78" s="16"/>
      <c r="B78" s="203"/>
      <c r="C78" s="39"/>
      <c r="D78" s="17"/>
      <c r="E78" s="37"/>
      <c r="F78" s="17"/>
      <c r="G78" s="16"/>
      <c r="H78" s="16"/>
      <c r="I78" s="16"/>
      <c r="J78" s="16"/>
      <c r="K78" s="16"/>
    </row>
    <row r="79" spans="1:17" ht="15.6" x14ac:dyDescent="0.3">
      <c r="A79" s="16"/>
      <c r="B79" s="203"/>
      <c r="C79" s="39"/>
      <c r="D79" s="17"/>
      <c r="E79" s="37"/>
      <c r="F79" s="17"/>
      <c r="G79" s="16"/>
      <c r="H79" s="16"/>
      <c r="I79" s="16"/>
      <c r="J79" s="16"/>
      <c r="K79" s="16"/>
    </row>
  </sheetData>
  <sortState xmlns:xlrd2="http://schemas.microsoft.com/office/spreadsheetml/2017/richdata2" ref="A6:D65">
    <sortCondition ref="B6:B65"/>
  </sortState>
  <mergeCells count="15">
    <mergeCell ref="M4:M5"/>
    <mergeCell ref="A1:Q1"/>
    <mergeCell ref="A2:Q2"/>
    <mergeCell ref="C4:C5"/>
    <mergeCell ref="L4:L5"/>
    <mergeCell ref="N4:N5"/>
    <mergeCell ref="O4:O5"/>
    <mergeCell ref="P4:P5"/>
    <mergeCell ref="Q4:Q5"/>
    <mergeCell ref="A4:B4"/>
    <mergeCell ref="D4:E4"/>
    <mergeCell ref="F4:G4"/>
    <mergeCell ref="H4:H5"/>
    <mergeCell ref="I4:I5"/>
    <mergeCell ref="J4:K4"/>
  </mergeCells>
  <hyperlinks>
    <hyperlink ref="M42" r:id="rId1" display="..\2012 Dedicated Roads\7-8-010, 7-9-005, 7-9-006, 7-9-012, 8-1-035, 8-1-036, 8-1-007, 8-1-004 (Mamalahoa Bypass Road Oceanside Partners Phase 1 and 2)\Begin Maintenance Mamalahoa Bypass Road Res 316-12.pdf" xr:uid="{00000000-0004-0000-0700-000000000000}"/>
    <hyperlink ref="L42" r:id="rId2" xr:uid="{00000000-0004-0000-0700-000001000000}"/>
  </hyperlinks>
  <pageMargins left="0.7" right="0.7" top="0.75" bottom="0.75" header="0.3" footer="0.3"/>
  <pageSetup scale="33" orientation="portrait" verticalDpi="597" r:id="rId3"/>
  <colBreaks count="1" manualBreakCount="1">
    <brk id="17" max="1048575" man="1"/>
  </colBreak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Q127"/>
  <sheetViews>
    <sheetView topLeftCell="B1" zoomScaleNormal="100" workbookViewId="0">
      <pane ySplit="5" topLeftCell="A56" activePane="bottomLeft" state="frozen"/>
      <selection pane="bottomLeft" activeCell="Q98" sqref="Q98"/>
    </sheetView>
  </sheetViews>
  <sheetFormatPr defaultRowHeight="14.4" x14ac:dyDescent="0.3"/>
  <cols>
    <col min="1" max="1" width="16.33203125" bestFit="1" customWidth="1"/>
    <col min="2" max="2" width="53.88671875" customWidth="1"/>
    <col min="3" max="3" width="13.109375" style="38" customWidth="1"/>
    <col min="4" max="4" width="8.6640625" customWidth="1"/>
    <col min="5" max="5" width="8.6640625" style="115" customWidth="1"/>
    <col min="6" max="6" width="8.6640625" customWidth="1"/>
    <col min="7" max="7" width="8.6640625" style="115" customWidth="1"/>
    <col min="8" max="8" width="8.6640625" customWidth="1"/>
    <col min="9" max="9" width="6.109375" customWidth="1"/>
    <col min="10" max="11" width="11.33203125" customWidth="1"/>
    <col min="12" max="16" width="17.6640625" customWidth="1"/>
    <col min="17" max="17" width="34.6640625" style="115" customWidth="1"/>
  </cols>
  <sheetData>
    <row r="1" spans="1:17" ht="18" x14ac:dyDescent="0.35">
      <c r="A1" s="253" t="s">
        <v>97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8" x14ac:dyDescent="0.3">
      <c r="A2" s="254" t="s">
        <v>5243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 x14ac:dyDescent="0.3">
      <c r="A3" s="3"/>
      <c r="B3" s="3"/>
      <c r="D3" s="3"/>
    </row>
    <row r="4" spans="1:17" ht="23.4" x14ac:dyDescent="0.45">
      <c r="A4" s="251" t="s">
        <v>3891</v>
      </c>
      <c r="B4" s="252"/>
      <c r="C4" s="268" t="s">
        <v>3845</v>
      </c>
      <c r="D4" s="261" t="s">
        <v>3846</v>
      </c>
      <c r="E4" s="262"/>
      <c r="F4" s="257" t="s">
        <v>3849</v>
      </c>
      <c r="G4" s="257"/>
      <c r="H4" s="255" t="s">
        <v>3854</v>
      </c>
      <c r="I4" s="255" t="s">
        <v>3853</v>
      </c>
      <c r="J4" s="257" t="s">
        <v>3850</v>
      </c>
      <c r="K4" s="257"/>
      <c r="L4" s="257" t="s">
        <v>4063</v>
      </c>
      <c r="M4" s="255" t="s">
        <v>4064</v>
      </c>
      <c r="N4" s="257" t="s">
        <v>4065</v>
      </c>
      <c r="O4" s="257" t="s">
        <v>4068</v>
      </c>
      <c r="P4" s="257" t="s">
        <v>4067</v>
      </c>
      <c r="Q4" s="257" t="s">
        <v>3906</v>
      </c>
    </row>
    <row r="5" spans="1:17" ht="31.8" thickBot="1" x14ac:dyDescent="0.35">
      <c r="A5" s="42" t="s">
        <v>3914</v>
      </c>
      <c r="B5" s="43" t="s">
        <v>3915</v>
      </c>
      <c r="C5" s="269"/>
      <c r="D5" s="44" t="s">
        <v>3847</v>
      </c>
      <c r="E5" s="118" t="s">
        <v>3848</v>
      </c>
      <c r="F5" s="44" t="s">
        <v>3847</v>
      </c>
      <c r="G5" s="118" t="s">
        <v>3848</v>
      </c>
      <c r="H5" s="256"/>
      <c r="I5" s="256"/>
      <c r="J5" s="46" t="s">
        <v>3851</v>
      </c>
      <c r="K5" s="46" t="s">
        <v>3852</v>
      </c>
      <c r="L5" s="258"/>
      <c r="M5" s="256"/>
      <c r="N5" s="258"/>
      <c r="O5" s="258"/>
      <c r="P5" s="258"/>
      <c r="Q5" s="258"/>
    </row>
    <row r="6" spans="1:17" ht="15.6" x14ac:dyDescent="0.3">
      <c r="A6" s="62" t="s">
        <v>3799</v>
      </c>
      <c r="B6" s="62" t="s">
        <v>3800</v>
      </c>
      <c r="C6" s="74">
        <v>40</v>
      </c>
      <c r="D6" s="61">
        <v>1</v>
      </c>
      <c r="E6" s="63">
        <v>16</v>
      </c>
      <c r="F6" s="62"/>
      <c r="G6" s="63"/>
      <c r="H6" s="62"/>
      <c r="I6" s="62"/>
      <c r="J6" s="62"/>
      <c r="K6" s="62"/>
      <c r="L6" s="62"/>
      <c r="M6" s="62"/>
      <c r="N6" s="62"/>
      <c r="O6" s="62"/>
      <c r="P6" s="62"/>
      <c r="Q6" s="63" t="s">
        <v>4506</v>
      </c>
    </row>
    <row r="7" spans="1:17" ht="15.6" x14ac:dyDescent="0.3">
      <c r="A7" s="50" t="s">
        <v>3736</v>
      </c>
      <c r="B7" s="50" t="s">
        <v>3737</v>
      </c>
      <c r="C7" s="73">
        <v>40</v>
      </c>
      <c r="D7" s="47">
        <v>0.15</v>
      </c>
      <c r="E7" s="51">
        <v>20</v>
      </c>
      <c r="F7" s="50"/>
      <c r="G7" s="51"/>
      <c r="H7" s="50"/>
      <c r="I7" s="50"/>
      <c r="J7" s="50"/>
      <c r="K7" s="50"/>
      <c r="L7" s="50"/>
      <c r="M7" s="50"/>
      <c r="N7" s="50"/>
      <c r="O7" s="50"/>
      <c r="P7" s="50"/>
      <c r="Q7" s="51" t="s">
        <v>4507</v>
      </c>
    </row>
    <row r="8" spans="1:17" ht="15.6" x14ac:dyDescent="0.3">
      <c r="A8" s="50" t="s">
        <v>3738</v>
      </c>
      <c r="B8" s="50" t="s">
        <v>4508</v>
      </c>
      <c r="C8" s="73">
        <v>40</v>
      </c>
      <c r="D8" s="47">
        <v>0.05</v>
      </c>
      <c r="E8" s="51">
        <v>20</v>
      </c>
      <c r="F8" s="50"/>
      <c r="G8" s="51"/>
      <c r="H8" s="50"/>
      <c r="I8" s="50"/>
      <c r="J8" s="50"/>
      <c r="K8" s="50"/>
      <c r="L8" s="50"/>
      <c r="M8" s="50"/>
      <c r="N8" s="50"/>
      <c r="O8" s="50"/>
      <c r="P8" s="50"/>
      <c r="Q8" s="51" t="s">
        <v>4510</v>
      </c>
    </row>
    <row r="9" spans="1:17" ht="15.6" x14ac:dyDescent="0.3">
      <c r="A9" s="50" t="s">
        <v>3739</v>
      </c>
      <c r="B9" s="50" t="s">
        <v>4509</v>
      </c>
      <c r="C9" s="73">
        <v>40</v>
      </c>
      <c r="D9" s="47">
        <v>0.1</v>
      </c>
      <c r="E9" s="51">
        <v>20</v>
      </c>
      <c r="F9" s="50"/>
      <c r="G9" s="51"/>
      <c r="H9" s="50"/>
      <c r="I9" s="50"/>
      <c r="J9" s="50"/>
      <c r="K9" s="50"/>
      <c r="L9" s="50"/>
      <c r="M9" s="50"/>
      <c r="N9" s="50"/>
      <c r="O9" s="50"/>
      <c r="P9" s="50"/>
      <c r="Q9" s="51" t="s">
        <v>4507</v>
      </c>
    </row>
    <row r="10" spans="1:17" ht="15.6" x14ac:dyDescent="0.3">
      <c r="A10" s="50" t="s">
        <v>3740</v>
      </c>
      <c r="B10" s="50" t="s">
        <v>4511</v>
      </c>
      <c r="C10" s="73">
        <v>40</v>
      </c>
      <c r="D10" s="47">
        <v>0.2</v>
      </c>
      <c r="E10" s="51">
        <v>20</v>
      </c>
      <c r="F10" s="50"/>
      <c r="G10" s="51"/>
      <c r="H10" s="50"/>
      <c r="I10" s="50"/>
      <c r="J10" s="50"/>
      <c r="K10" s="50"/>
      <c r="L10" s="50"/>
      <c r="M10" s="50"/>
      <c r="N10" s="50"/>
      <c r="O10" s="50"/>
      <c r="P10" s="50"/>
      <c r="Q10" s="51" t="s">
        <v>4513</v>
      </c>
    </row>
    <row r="11" spans="1:17" ht="15.6" x14ac:dyDescent="0.3">
      <c r="A11" s="50" t="s">
        <v>3741</v>
      </c>
      <c r="B11" s="50" t="s">
        <v>4512</v>
      </c>
      <c r="C11" s="73">
        <v>40</v>
      </c>
      <c r="D11" s="47">
        <v>0.1</v>
      </c>
      <c r="E11" s="51">
        <v>20</v>
      </c>
      <c r="F11" s="50"/>
      <c r="G11" s="51"/>
      <c r="H11" s="50"/>
      <c r="I11" s="50"/>
      <c r="J11" s="50"/>
      <c r="K11" s="50"/>
      <c r="L11" s="50"/>
      <c r="M11" s="50"/>
      <c r="N11" s="50"/>
      <c r="O11" s="50"/>
      <c r="P11" s="50"/>
      <c r="Q11" s="51" t="s">
        <v>4513</v>
      </c>
    </row>
    <row r="12" spans="1:17" ht="15.6" x14ac:dyDescent="0.3">
      <c r="A12" s="50" t="s">
        <v>3742</v>
      </c>
      <c r="B12" s="50" t="s">
        <v>3743</v>
      </c>
      <c r="C12" s="73">
        <v>40</v>
      </c>
      <c r="D12" s="47">
        <v>0.3</v>
      </c>
      <c r="E12" s="51">
        <v>20</v>
      </c>
      <c r="F12" s="50"/>
      <c r="G12" s="51"/>
      <c r="H12" s="50"/>
      <c r="I12" s="50"/>
      <c r="J12" s="50"/>
      <c r="K12" s="50"/>
      <c r="L12" s="50"/>
      <c r="M12" s="50"/>
      <c r="N12" s="50"/>
      <c r="O12" s="50"/>
      <c r="P12" s="50"/>
      <c r="Q12" s="51" t="s">
        <v>4514</v>
      </c>
    </row>
    <row r="13" spans="1:17" ht="15.6" x14ac:dyDescent="0.3">
      <c r="A13" s="50" t="s">
        <v>3744</v>
      </c>
      <c r="B13" s="50" t="s">
        <v>3745</v>
      </c>
      <c r="C13" s="73">
        <v>40</v>
      </c>
      <c r="D13" s="47">
        <v>0.52</v>
      </c>
      <c r="E13" s="51">
        <v>20</v>
      </c>
      <c r="F13" s="50"/>
      <c r="G13" s="51"/>
      <c r="H13" s="50"/>
      <c r="I13" s="50"/>
      <c r="J13" s="50"/>
      <c r="K13" s="50"/>
      <c r="L13" s="50"/>
      <c r="M13" s="50"/>
      <c r="N13" s="50"/>
      <c r="O13" s="50"/>
      <c r="P13" s="50"/>
      <c r="Q13" s="51" t="s">
        <v>4515</v>
      </c>
    </row>
    <row r="14" spans="1:17" ht="15.6" x14ac:dyDescent="0.3">
      <c r="A14" s="50" t="s">
        <v>3665</v>
      </c>
      <c r="B14" s="50" t="s">
        <v>2069</v>
      </c>
      <c r="C14" s="73">
        <v>30</v>
      </c>
      <c r="D14" s="47">
        <v>0.03</v>
      </c>
      <c r="E14" s="51">
        <v>15</v>
      </c>
      <c r="F14" s="50"/>
      <c r="G14" s="51"/>
      <c r="H14" s="50"/>
      <c r="I14" s="50"/>
      <c r="J14" s="50"/>
      <c r="K14" s="50"/>
      <c r="L14" s="50"/>
      <c r="M14" s="50"/>
      <c r="N14" s="50"/>
      <c r="O14" s="50"/>
      <c r="P14" s="50"/>
      <c r="Q14" s="51" t="s">
        <v>4516</v>
      </c>
    </row>
    <row r="15" spans="1:17" ht="15.6" x14ac:dyDescent="0.3">
      <c r="A15" s="50" t="s">
        <v>3666</v>
      </c>
      <c r="B15" s="50" t="s">
        <v>3667</v>
      </c>
      <c r="C15" s="73">
        <v>30</v>
      </c>
      <c r="D15" s="47">
        <v>0.05</v>
      </c>
      <c r="E15" s="51">
        <v>16</v>
      </c>
      <c r="F15" s="50"/>
      <c r="G15" s="51"/>
      <c r="H15" s="50"/>
      <c r="I15" s="50"/>
      <c r="J15" s="50"/>
      <c r="K15" s="50"/>
      <c r="L15" s="50"/>
      <c r="M15" s="50"/>
      <c r="N15" s="50"/>
      <c r="O15" s="50"/>
      <c r="P15" s="50"/>
      <c r="Q15" s="51" t="s">
        <v>4516</v>
      </c>
    </row>
    <row r="16" spans="1:17" ht="15.6" x14ac:dyDescent="0.3">
      <c r="A16" s="50" t="s">
        <v>3668</v>
      </c>
      <c r="B16" s="50" t="s">
        <v>2073</v>
      </c>
      <c r="C16" s="73">
        <v>30</v>
      </c>
      <c r="D16" s="47">
        <v>0.05</v>
      </c>
      <c r="E16" s="51">
        <v>16</v>
      </c>
      <c r="F16" s="50"/>
      <c r="G16" s="51"/>
      <c r="H16" s="50"/>
      <c r="I16" s="50"/>
      <c r="J16" s="50"/>
      <c r="K16" s="50"/>
      <c r="L16" s="50"/>
      <c r="M16" s="50"/>
      <c r="N16" s="50"/>
      <c r="O16" s="50"/>
      <c r="P16" s="50"/>
      <c r="Q16" s="51" t="s">
        <v>4517</v>
      </c>
    </row>
    <row r="17" spans="1:17" ht="15.6" x14ac:dyDescent="0.3">
      <c r="A17" s="50" t="s">
        <v>3746</v>
      </c>
      <c r="B17" s="50" t="s">
        <v>3747</v>
      </c>
      <c r="C17" s="73">
        <v>40</v>
      </c>
      <c r="D17" s="47">
        <v>0.03</v>
      </c>
      <c r="E17" s="51">
        <v>20</v>
      </c>
      <c r="F17" s="50"/>
      <c r="G17" s="51"/>
      <c r="H17" s="50"/>
      <c r="I17" s="50"/>
      <c r="J17" s="50"/>
      <c r="K17" s="50"/>
      <c r="L17" s="50"/>
      <c r="M17" s="50"/>
      <c r="N17" s="50"/>
      <c r="O17" s="50"/>
      <c r="P17" s="50"/>
      <c r="Q17" s="51" t="s">
        <v>4513</v>
      </c>
    </row>
    <row r="18" spans="1:17" ht="15.6" x14ac:dyDescent="0.3">
      <c r="A18" s="50" t="s">
        <v>3748</v>
      </c>
      <c r="B18" s="50" t="s">
        <v>3749</v>
      </c>
      <c r="C18" s="73">
        <v>40</v>
      </c>
      <c r="D18" s="47">
        <v>0.4</v>
      </c>
      <c r="E18" s="51">
        <v>20</v>
      </c>
      <c r="F18" s="50"/>
      <c r="G18" s="51"/>
      <c r="H18" s="50"/>
      <c r="I18" s="50"/>
      <c r="J18" s="50"/>
      <c r="K18" s="50"/>
      <c r="L18" s="50"/>
      <c r="M18" s="50"/>
      <c r="N18" s="50"/>
      <c r="O18" s="50"/>
      <c r="P18" s="50"/>
      <c r="Q18" s="51" t="s">
        <v>4519</v>
      </c>
    </row>
    <row r="19" spans="1:17" ht="15.6" x14ac:dyDescent="0.3">
      <c r="A19" s="50" t="s">
        <v>3750</v>
      </c>
      <c r="B19" s="50" t="s">
        <v>3751</v>
      </c>
      <c r="C19" s="73">
        <v>40</v>
      </c>
      <c r="D19" s="47">
        <v>0.05</v>
      </c>
      <c r="E19" s="51">
        <v>20</v>
      </c>
      <c r="F19" s="50"/>
      <c r="G19" s="51"/>
      <c r="H19" s="50"/>
      <c r="I19" s="50"/>
      <c r="J19" s="50"/>
      <c r="K19" s="50"/>
      <c r="L19" s="50"/>
      <c r="M19" s="50"/>
      <c r="N19" s="50"/>
      <c r="O19" s="50"/>
      <c r="P19" s="50"/>
      <c r="Q19" s="51" t="s">
        <v>4520</v>
      </c>
    </row>
    <row r="20" spans="1:17" ht="15.6" x14ac:dyDescent="0.3">
      <c r="A20" s="50" t="s">
        <v>3752</v>
      </c>
      <c r="B20" s="50" t="s">
        <v>4521</v>
      </c>
      <c r="C20" s="73">
        <v>40</v>
      </c>
      <c r="D20" s="47">
        <v>0.05</v>
      </c>
      <c r="E20" s="51">
        <v>20</v>
      </c>
      <c r="F20" s="50"/>
      <c r="G20" s="51"/>
      <c r="H20" s="50"/>
      <c r="I20" s="50"/>
      <c r="J20" s="50"/>
      <c r="K20" s="50"/>
      <c r="L20" s="50"/>
      <c r="M20" s="50"/>
      <c r="N20" s="50"/>
      <c r="O20" s="50"/>
      <c r="P20" s="50"/>
      <c r="Q20" s="51" t="s">
        <v>4522</v>
      </c>
    </row>
    <row r="21" spans="1:17" ht="15.6" x14ac:dyDescent="0.3">
      <c r="A21" s="50" t="s">
        <v>3704</v>
      </c>
      <c r="B21" s="50" t="s">
        <v>3705</v>
      </c>
      <c r="C21" s="73">
        <v>40</v>
      </c>
      <c r="D21" s="47">
        <v>1.55</v>
      </c>
      <c r="E21" s="51">
        <v>12</v>
      </c>
      <c r="F21" s="50"/>
      <c r="G21" s="51"/>
      <c r="H21" s="50"/>
      <c r="I21" s="50"/>
      <c r="J21" s="50"/>
      <c r="K21" s="50"/>
      <c r="L21" s="50"/>
      <c r="M21" s="50"/>
      <c r="N21" s="50"/>
      <c r="O21" s="50"/>
      <c r="P21" s="50"/>
      <c r="Q21" s="51" t="s">
        <v>4523</v>
      </c>
    </row>
    <row r="22" spans="1:17" ht="15.6" x14ac:dyDescent="0.3">
      <c r="A22" s="50" t="s">
        <v>3829</v>
      </c>
      <c r="B22" s="50" t="s">
        <v>3705</v>
      </c>
      <c r="C22" s="73">
        <v>40</v>
      </c>
      <c r="D22" s="47"/>
      <c r="E22" s="51"/>
      <c r="F22" s="47">
        <v>0.55000000000000004</v>
      </c>
      <c r="G22" s="51">
        <v>10</v>
      </c>
      <c r="H22" s="50"/>
      <c r="I22" s="50"/>
      <c r="J22" s="50"/>
      <c r="K22" s="50"/>
      <c r="L22" s="50"/>
      <c r="M22" s="50"/>
      <c r="N22" s="50"/>
      <c r="O22" s="50"/>
      <c r="P22" s="50"/>
      <c r="Q22" s="51" t="s">
        <v>4523</v>
      </c>
    </row>
    <row r="23" spans="1:17" ht="15.6" x14ac:dyDescent="0.3">
      <c r="A23" s="50" t="s">
        <v>3669</v>
      </c>
      <c r="B23" s="50" t="s">
        <v>1193</v>
      </c>
      <c r="C23" s="73">
        <v>40</v>
      </c>
      <c r="D23" s="47">
        <v>0.2</v>
      </c>
      <c r="E23" s="51">
        <v>18</v>
      </c>
      <c r="F23" s="50"/>
      <c r="G23" s="51"/>
      <c r="H23" s="50"/>
      <c r="I23" s="50"/>
      <c r="J23" s="50"/>
      <c r="K23" s="50"/>
      <c r="L23" s="50"/>
      <c r="M23" s="50"/>
      <c r="N23" s="50"/>
      <c r="O23" s="50"/>
      <c r="P23" s="50"/>
      <c r="Q23" s="51" t="s">
        <v>4516</v>
      </c>
    </row>
    <row r="24" spans="1:17" ht="15.6" x14ac:dyDescent="0.3">
      <c r="A24" s="50" t="s">
        <v>3670</v>
      </c>
      <c r="B24" s="50" t="s">
        <v>3671</v>
      </c>
      <c r="C24" s="73">
        <v>50</v>
      </c>
      <c r="D24" s="47">
        <v>0.1</v>
      </c>
      <c r="E24" s="51">
        <v>24</v>
      </c>
      <c r="F24" s="50"/>
      <c r="G24" s="51"/>
      <c r="H24" s="50"/>
      <c r="I24" s="50"/>
      <c r="J24" s="50"/>
      <c r="K24" s="50"/>
      <c r="L24" s="50"/>
      <c r="M24" s="50"/>
      <c r="N24" s="50"/>
      <c r="O24" s="50"/>
      <c r="P24" s="50"/>
      <c r="Q24" s="51" t="s">
        <v>4524</v>
      </c>
    </row>
    <row r="25" spans="1:17" ht="15.6" x14ac:dyDescent="0.3">
      <c r="A25" s="50" t="s">
        <v>3753</v>
      </c>
      <c r="B25" s="50" t="s">
        <v>3754</v>
      </c>
      <c r="C25" s="73">
        <v>40</v>
      </c>
      <c r="D25" s="47">
        <v>0.05</v>
      </c>
      <c r="E25" s="51">
        <v>20</v>
      </c>
      <c r="F25" s="50"/>
      <c r="G25" s="51"/>
      <c r="H25" s="50"/>
      <c r="I25" s="50"/>
      <c r="J25" s="50"/>
      <c r="K25" s="50"/>
      <c r="L25" s="50"/>
      <c r="M25" s="50"/>
      <c r="N25" s="50"/>
      <c r="O25" s="50"/>
      <c r="P25" s="50"/>
      <c r="Q25" s="51" t="s">
        <v>4514</v>
      </c>
    </row>
    <row r="26" spans="1:17" ht="15.6" x14ac:dyDescent="0.3">
      <c r="A26" s="50" t="s">
        <v>3755</v>
      </c>
      <c r="B26" s="50" t="s">
        <v>3756</v>
      </c>
      <c r="C26" s="73">
        <v>40</v>
      </c>
      <c r="D26" s="47">
        <v>0.04</v>
      </c>
      <c r="E26" s="51">
        <v>20</v>
      </c>
      <c r="F26" s="50"/>
      <c r="G26" s="51"/>
      <c r="H26" s="50"/>
      <c r="I26" s="50"/>
      <c r="J26" s="50"/>
      <c r="K26" s="50"/>
      <c r="L26" s="50"/>
      <c r="M26" s="50"/>
      <c r="N26" s="50"/>
      <c r="O26" s="50"/>
      <c r="P26" s="50"/>
      <c r="Q26" s="51" t="s">
        <v>4518</v>
      </c>
    </row>
    <row r="27" spans="1:17" ht="15.6" x14ac:dyDescent="0.3">
      <c r="A27" s="50" t="s">
        <v>3672</v>
      </c>
      <c r="B27" s="50" t="s">
        <v>2071</v>
      </c>
      <c r="C27" s="73">
        <v>50</v>
      </c>
      <c r="D27" s="47">
        <v>0.5</v>
      </c>
      <c r="E27" s="51">
        <v>18</v>
      </c>
      <c r="F27" s="50"/>
      <c r="G27" s="51"/>
      <c r="H27" s="50"/>
      <c r="I27" s="50"/>
      <c r="J27" s="50"/>
      <c r="K27" s="50"/>
      <c r="L27" s="50"/>
      <c r="M27" s="50"/>
      <c r="N27" s="50"/>
      <c r="O27" s="50"/>
      <c r="P27" s="50"/>
      <c r="Q27" s="51" t="s">
        <v>4525</v>
      </c>
    </row>
    <row r="28" spans="1:17" ht="15.6" x14ac:dyDescent="0.3">
      <c r="A28" s="50" t="s">
        <v>3757</v>
      </c>
      <c r="B28" s="50" t="s">
        <v>4526</v>
      </c>
      <c r="C28" s="73">
        <v>40</v>
      </c>
      <c r="D28" s="47">
        <v>0.05</v>
      </c>
      <c r="E28" s="51">
        <v>20</v>
      </c>
      <c r="F28" s="50"/>
      <c r="G28" s="51"/>
      <c r="H28" s="50"/>
      <c r="I28" s="50"/>
      <c r="J28" s="50"/>
      <c r="K28" s="50"/>
      <c r="L28" s="50"/>
      <c r="M28" s="50"/>
      <c r="N28" s="50"/>
      <c r="O28" s="50"/>
      <c r="P28" s="50"/>
      <c r="Q28" s="51" t="s">
        <v>4519</v>
      </c>
    </row>
    <row r="29" spans="1:17" ht="15.6" x14ac:dyDescent="0.3">
      <c r="A29" s="50" t="s">
        <v>3673</v>
      </c>
      <c r="B29" s="50" t="s">
        <v>3674</v>
      </c>
      <c r="C29" s="73">
        <v>50</v>
      </c>
      <c r="D29" s="47">
        <v>0.1</v>
      </c>
      <c r="E29" s="51">
        <v>24</v>
      </c>
      <c r="F29" s="50"/>
      <c r="G29" s="51"/>
      <c r="H29" s="50"/>
      <c r="I29" s="50"/>
      <c r="J29" s="50"/>
      <c r="K29" s="50"/>
      <c r="L29" s="50"/>
      <c r="M29" s="50"/>
      <c r="N29" s="50"/>
      <c r="O29" s="50"/>
      <c r="P29" s="50"/>
      <c r="Q29" s="51" t="s">
        <v>4527</v>
      </c>
    </row>
    <row r="30" spans="1:17" ht="15.6" x14ac:dyDescent="0.3">
      <c r="A30" s="50" t="s">
        <v>3675</v>
      </c>
      <c r="B30" s="50" t="s">
        <v>2043</v>
      </c>
      <c r="C30" s="73">
        <v>40</v>
      </c>
      <c r="D30" s="47">
        <v>0.35</v>
      </c>
      <c r="E30" s="51">
        <v>16</v>
      </c>
      <c r="F30" s="50"/>
      <c r="G30" s="51"/>
      <c r="H30" s="50"/>
      <c r="I30" s="50"/>
      <c r="J30" s="50"/>
      <c r="K30" s="50"/>
      <c r="L30" s="50"/>
      <c r="M30" s="50"/>
      <c r="N30" s="50"/>
      <c r="O30" s="50"/>
      <c r="P30" s="50"/>
      <c r="Q30" s="51" t="s">
        <v>4517</v>
      </c>
    </row>
    <row r="31" spans="1:17" ht="15.6" x14ac:dyDescent="0.3">
      <c r="A31" s="50" t="s">
        <v>3719</v>
      </c>
      <c r="B31" s="50" t="s">
        <v>3720</v>
      </c>
      <c r="C31" s="73">
        <v>50</v>
      </c>
      <c r="D31" s="47">
        <v>0.3</v>
      </c>
      <c r="E31" s="51">
        <v>17</v>
      </c>
      <c r="F31" s="50"/>
      <c r="G31" s="51"/>
      <c r="H31" s="50"/>
      <c r="I31" s="50"/>
      <c r="J31" s="50"/>
      <c r="K31" s="50"/>
      <c r="L31" s="50"/>
      <c r="M31" s="50"/>
      <c r="N31" s="50"/>
      <c r="O31" s="50"/>
      <c r="P31" s="50"/>
      <c r="Q31" s="51" t="s">
        <v>4529</v>
      </c>
    </row>
    <row r="32" spans="1:17" ht="15.6" x14ac:dyDescent="0.3">
      <c r="A32" s="50" t="s">
        <v>3719</v>
      </c>
      <c r="B32" s="50" t="s">
        <v>4528</v>
      </c>
      <c r="C32" s="73"/>
      <c r="D32" s="117">
        <v>1.7</v>
      </c>
      <c r="E32" s="51"/>
      <c r="F32" s="50"/>
      <c r="G32" s="51"/>
      <c r="H32" s="50"/>
      <c r="I32" s="50"/>
      <c r="J32" s="50"/>
      <c r="K32" s="50"/>
      <c r="L32" s="50"/>
      <c r="M32" s="50"/>
      <c r="N32" s="50"/>
      <c r="O32" s="50"/>
      <c r="P32" s="50"/>
      <c r="Q32" s="51" t="s">
        <v>4529</v>
      </c>
    </row>
    <row r="33" spans="1:17" ht="15.6" x14ac:dyDescent="0.3">
      <c r="A33" s="50" t="s">
        <v>3727</v>
      </c>
      <c r="B33" s="50" t="s">
        <v>4533</v>
      </c>
      <c r="C33" s="73">
        <v>50</v>
      </c>
      <c r="D33" s="47">
        <v>3.5</v>
      </c>
      <c r="E33" s="51">
        <v>10</v>
      </c>
      <c r="F33" s="50"/>
      <c r="G33" s="51"/>
      <c r="H33" s="50"/>
      <c r="I33" s="50"/>
      <c r="J33" s="50"/>
      <c r="K33" s="50"/>
      <c r="L33" s="50"/>
      <c r="M33" s="50"/>
      <c r="N33" s="50"/>
      <c r="O33" s="50"/>
      <c r="P33" s="50"/>
      <c r="Q33" s="51" t="s">
        <v>4531</v>
      </c>
    </row>
    <row r="34" spans="1:17" ht="15.6" x14ac:dyDescent="0.3">
      <c r="A34" s="50" t="s">
        <v>3727</v>
      </c>
      <c r="B34" s="50" t="s">
        <v>4534</v>
      </c>
      <c r="C34" s="73"/>
      <c r="D34" s="117">
        <v>0.33</v>
      </c>
      <c r="E34" s="51">
        <v>16</v>
      </c>
      <c r="F34" s="50"/>
      <c r="G34" s="51"/>
      <c r="H34" s="50"/>
      <c r="I34" s="50"/>
      <c r="J34" s="50"/>
      <c r="K34" s="50"/>
      <c r="L34" s="50"/>
      <c r="M34" s="50"/>
      <c r="N34" s="50"/>
      <c r="O34" s="50"/>
      <c r="P34" s="50"/>
      <c r="Q34" s="51" t="s">
        <v>4532</v>
      </c>
    </row>
    <row r="35" spans="1:17" ht="15.6" x14ac:dyDescent="0.3">
      <c r="A35" s="50" t="s">
        <v>3758</v>
      </c>
      <c r="B35" s="50" t="s">
        <v>3759</v>
      </c>
      <c r="C35" s="73">
        <v>60</v>
      </c>
      <c r="D35" s="47">
        <v>0.85</v>
      </c>
      <c r="E35" s="51">
        <v>24</v>
      </c>
      <c r="F35" s="50"/>
      <c r="G35" s="51"/>
      <c r="H35" s="50"/>
      <c r="I35" s="50"/>
      <c r="J35" s="50"/>
      <c r="K35" s="50"/>
      <c r="L35" s="50"/>
      <c r="M35" s="50"/>
      <c r="N35" s="50"/>
      <c r="O35" s="50"/>
      <c r="P35" s="50"/>
      <c r="Q35" s="51" t="s">
        <v>4530</v>
      </c>
    </row>
    <row r="36" spans="1:17" ht="15.6" x14ac:dyDescent="0.3">
      <c r="A36" s="50" t="s">
        <v>3763</v>
      </c>
      <c r="B36" s="50" t="s">
        <v>4535</v>
      </c>
      <c r="C36" s="73">
        <v>40</v>
      </c>
      <c r="D36" s="47">
        <v>0.05</v>
      </c>
      <c r="E36" s="51">
        <v>20</v>
      </c>
      <c r="F36" s="50"/>
      <c r="G36" s="51"/>
      <c r="H36" s="50"/>
      <c r="I36" s="50"/>
      <c r="J36" s="50"/>
      <c r="K36" s="50"/>
      <c r="L36" s="50"/>
      <c r="M36" s="50"/>
      <c r="N36" s="50"/>
      <c r="O36" s="50"/>
      <c r="P36" s="50"/>
      <c r="Q36" s="51" t="s">
        <v>4518</v>
      </c>
    </row>
    <row r="37" spans="1:17" ht="15.6" x14ac:dyDescent="0.3">
      <c r="A37" s="50" t="s">
        <v>3760</v>
      </c>
      <c r="B37" s="50" t="s">
        <v>4536</v>
      </c>
      <c r="C37" s="73">
        <v>40</v>
      </c>
      <c r="D37" s="47">
        <v>0.3</v>
      </c>
      <c r="E37" s="51">
        <v>20</v>
      </c>
      <c r="F37" s="50"/>
      <c r="G37" s="51"/>
      <c r="H37" s="50"/>
      <c r="I37" s="50"/>
      <c r="J37" s="50"/>
      <c r="K37" s="50"/>
      <c r="L37" s="50"/>
      <c r="M37" s="50"/>
      <c r="N37" s="50"/>
      <c r="O37" s="50"/>
      <c r="P37" s="50"/>
      <c r="Q37" s="51" t="s">
        <v>4539</v>
      </c>
    </row>
    <row r="38" spans="1:17" ht="15.6" x14ac:dyDescent="0.3">
      <c r="A38" s="50" t="s">
        <v>3761</v>
      </c>
      <c r="B38" s="50" t="s">
        <v>4537</v>
      </c>
      <c r="C38" s="73">
        <v>40</v>
      </c>
      <c r="D38" s="47">
        <v>0.06</v>
      </c>
      <c r="E38" s="51">
        <v>20</v>
      </c>
      <c r="F38" s="50"/>
      <c r="G38" s="51"/>
      <c r="H38" s="50"/>
      <c r="I38" s="50"/>
      <c r="J38" s="50"/>
      <c r="K38" s="50"/>
      <c r="L38" s="50"/>
      <c r="M38" s="50"/>
      <c r="N38" s="50"/>
      <c r="O38" s="50"/>
      <c r="P38" s="50"/>
      <c r="Q38" s="51" t="s">
        <v>4540</v>
      </c>
    </row>
    <row r="39" spans="1:17" ht="15.6" x14ac:dyDescent="0.3">
      <c r="A39" s="50" t="s">
        <v>3762</v>
      </c>
      <c r="B39" s="50" t="s">
        <v>4538</v>
      </c>
      <c r="C39" s="73">
        <v>40</v>
      </c>
      <c r="D39" s="47">
        <v>0.04</v>
      </c>
      <c r="E39" s="51">
        <v>20</v>
      </c>
      <c r="F39" s="50"/>
      <c r="G39" s="51"/>
      <c r="H39" s="50"/>
      <c r="I39" s="50"/>
      <c r="J39" s="50"/>
      <c r="K39" s="50"/>
      <c r="L39" s="50"/>
      <c r="M39" s="50"/>
      <c r="N39" s="50"/>
      <c r="O39" s="50"/>
      <c r="P39" s="50"/>
      <c r="Q39" s="51" t="s">
        <v>4522</v>
      </c>
    </row>
    <row r="40" spans="1:17" ht="15.6" x14ac:dyDescent="0.3">
      <c r="A40" s="50" t="s">
        <v>3764</v>
      </c>
      <c r="B40" s="50" t="s">
        <v>3765</v>
      </c>
      <c r="C40" s="73">
        <v>40</v>
      </c>
      <c r="D40" s="47">
        <v>0.08</v>
      </c>
      <c r="E40" s="51">
        <v>20</v>
      </c>
      <c r="F40" s="50"/>
      <c r="G40" s="51"/>
      <c r="H40" s="50"/>
      <c r="I40" s="50"/>
      <c r="J40" s="50"/>
      <c r="K40" s="50"/>
      <c r="L40" s="50"/>
      <c r="M40" s="50"/>
      <c r="N40" s="50"/>
      <c r="O40" s="50"/>
      <c r="P40" s="50"/>
      <c r="Q40" s="51" t="s">
        <v>4540</v>
      </c>
    </row>
    <row r="41" spans="1:17" ht="15.6" x14ac:dyDescent="0.3">
      <c r="A41" s="50" t="s">
        <v>3766</v>
      </c>
      <c r="B41" s="50" t="s">
        <v>3767</v>
      </c>
      <c r="C41" s="73">
        <v>40</v>
      </c>
      <c r="D41" s="47">
        <v>0.03</v>
      </c>
      <c r="E41" s="51">
        <v>20</v>
      </c>
      <c r="F41" s="50"/>
      <c r="G41" s="51"/>
      <c r="H41" s="50"/>
      <c r="I41" s="50"/>
      <c r="J41" s="50"/>
      <c r="K41" s="50"/>
      <c r="L41" s="50"/>
      <c r="M41" s="50"/>
      <c r="N41" s="50"/>
      <c r="O41" s="50"/>
      <c r="P41" s="50"/>
      <c r="Q41" s="51" t="s">
        <v>4514</v>
      </c>
    </row>
    <row r="42" spans="1:17" ht="15.6" x14ac:dyDescent="0.3">
      <c r="A42" s="50" t="s">
        <v>3768</v>
      </c>
      <c r="B42" s="50" t="s">
        <v>3769</v>
      </c>
      <c r="C42" s="73">
        <v>40</v>
      </c>
      <c r="D42" s="47">
        <v>0.56999999999999995</v>
      </c>
      <c r="E42" s="51">
        <v>20</v>
      </c>
      <c r="F42" s="50"/>
      <c r="G42" s="51"/>
      <c r="H42" s="50"/>
      <c r="I42" s="50"/>
      <c r="J42" s="50"/>
      <c r="K42" s="50"/>
      <c r="L42" s="50"/>
      <c r="M42" s="50"/>
      <c r="N42" s="50"/>
      <c r="O42" s="50"/>
      <c r="P42" s="50"/>
      <c r="Q42" s="51" t="s">
        <v>4520</v>
      </c>
    </row>
    <row r="43" spans="1:17" ht="15.6" x14ac:dyDescent="0.3">
      <c r="A43" s="50" t="s">
        <v>3676</v>
      </c>
      <c r="B43" s="50" t="s">
        <v>2030</v>
      </c>
      <c r="C43" s="73">
        <v>80</v>
      </c>
      <c r="D43" s="47">
        <v>0.5</v>
      </c>
      <c r="E43" s="51">
        <v>24</v>
      </c>
      <c r="F43" s="50"/>
      <c r="G43" s="51"/>
      <c r="H43" s="50"/>
      <c r="I43" s="50"/>
      <c r="J43" s="50"/>
      <c r="K43" s="50"/>
      <c r="L43" s="50"/>
      <c r="M43" s="50"/>
      <c r="N43" s="50"/>
      <c r="O43" s="50"/>
      <c r="P43" s="50"/>
      <c r="Q43" s="51" t="s">
        <v>4541</v>
      </c>
    </row>
    <row r="44" spans="1:17" ht="31.2" x14ac:dyDescent="0.3">
      <c r="A44" s="48" t="s">
        <v>3729</v>
      </c>
      <c r="B44" s="48" t="s">
        <v>3730</v>
      </c>
      <c r="C44" s="73" t="s">
        <v>3878</v>
      </c>
      <c r="D44" s="47">
        <v>4.05</v>
      </c>
      <c r="E44" s="49">
        <v>16</v>
      </c>
      <c r="F44" s="50"/>
      <c r="G44" s="51"/>
      <c r="H44" s="50"/>
      <c r="I44" s="50"/>
      <c r="J44" s="50"/>
      <c r="K44" s="50"/>
      <c r="L44" s="50"/>
      <c r="M44" s="50"/>
      <c r="N44" s="50"/>
      <c r="O44" s="50"/>
      <c r="P44" s="50"/>
      <c r="Q44" s="124" t="s">
        <v>4542</v>
      </c>
    </row>
    <row r="45" spans="1:17" ht="15.6" x14ac:dyDescent="0.3">
      <c r="A45" s="50" t="s">
        <v>3732</v>
      </c>
      <c r="B45" s="50" t="s">
        <v>3733</v>
      </c>
      <c r="C45" s="73">
        <v>30</v>
      </c>
      <c r="D45" s="47">
        <v>0.1</v>
      </c>
      <c r="E45" s="51">
        <v>20</v>
      </c>
      <c r="F45" s="50"/>
      <c r="G45" s="51"/>
      <c r="H45" s="50"/>
      <c r="I45" s="50"/>
      <c r="J45" s="50"/>
      <c r="K45" s="50"/>
      <c r="L45" s="50"/>
      <c r="M45" s="50"/>
      <c r="N45" s="50"/>
      <c r="O45" s="50"/>
      <c r="P45" s="50"/>
      <c r="Q45" s="51" t="s">
        <v>4543</v>
      </c>
    </row>
    <row r="46" spans="1:17" ht="15.6" x14ac:dyDescent="0.3">
      <c r="A46" s="50" t="s">
        <v>3770</v>
      </c>
      <c r="B46" s="50" t="s">
        <v>3771</v>
      </c>
      <c r="C46" s="73">
        <v>40</v>
      </c>
      <c r="D46" s="47">
        <v>0.1</v>
      </c>
      <c r="E46" s="51">
        <v>20</v>
      </c>
      <c r="F46" s="50"/>
      <c r="G46" s="51"/>
      <c r="H46" s="50"/>
      <c r="I46" s="50"/>
      <c r="J46" s="50"/>
      <c r="K46" s="50"/>
      <c r="L46" s="50"/>
      <c r="M46" s="50"/>
      <c r="N46" s="50"/>
      <c r="O46" s="50"/>
      <c r="P46" s="50"/>
      <c r="Q46" s="51"/>
    </row>
    <row r="47" spans="1:17" ht="15.6" x14ac:dyDescent="0.3">
      <c r="A47" s="50" t="s">
        <v>3772</v>
      </c>
      <c r="B47" s="50" t="s">
        <v>3773</v>
      </c>
      <c r="C47" s="73">
        <v>40</v>
      </c>
      <c r="D47" s="47">
        <v>0.16</v>
      </c>
      <c r="E47" s="51">
        <v>20</v>
      </c>
      <c r="F47" s="50"/>
      <c r="G47" s="51"/>
      <c r="H47" s="50"/>
      <c r="I47" s="50"/>
      <c r="J47" s="50"/>
      <c r="K47" s="50"/>
      <c r="L47" s="50"/>
      <c r="M47" s="50"/>
      <c r="N47" s="50"/>
      <c r="O47" s="50"/>
      <c r="P47" s="50"/>
      <c r="Q47" s="51" t="s">
        <v>4507</v>
      </c>
    </row>
    <row r="48" spans="1:17" ht="15.6" x14ac:dyDescent="0.3">
      <c r="A48" s="50" t="s">
        <v>3774</v>
      </c>
      <c r="B48" s="50" t="s">
        <v>4545</v>
      </c>
      <c r="C48" s="73"/>
      <c r="D48" s="117">
        <v>0.06</v>
      </c>
      <c r="E48" s="51"/>
      <c r="F48" s="50"/>
      <c r="G48" s="51"/>
      <c r="H48" s="50"/>
      <c r="I48" s="50"/>
      <c r="J48" s="50"/>
      <c r="K48" s="50"/>
      <c r="L48" s="50"/>
      <c r="M48" s="50"/>
      <c r="N48" s="50"/>
      <c r="O48" s="50"/>
      <c r="P48" s="50"/>
      <c r="Q48" s="51"/>
    </row>
    <row r="49" spans="1:17" ht="15.6" x14ac:dyDescent="0.3">
      <c r="A49" s="50" t="s">
        <v>3734</v>
      </c>
      <c r="B49" s="50" t="s">
        <v>3735</v>
      </c>
      <c r="C49" s="73">
        <v>40</v>
      </c>
      <c r="D49" s="47">
        <v>0.2</v>
      </c>
      <c r="E49" s="51">
        <v>16</v>
      </c>
      <c r="F49" s="50"/>
      <c r="G49" s="51"/>
      <c r="H49" s="50"/>
      <c r="I49" s="50"/>
      <c r="J49" s="50"/>
      <c r="K49" s="50"/>
      <c r="L49" s="50"/>
      <c r="M49" s="50"/>
      <c r="N49" s="50"/>
      <c r="O49" s="50"/>
      <c r="P49" s="50"/>
      <c r="Q49" s="51" t="s">
        <v>4543</v>
      </c>
    </row>
    <row r="50" spans="1:17" ht="15.6" x14ac:dyDescent="0.3">
      <c r="A50" s="50" t="s">
        <v>3775</v>
      </c>
      <c r="B50" s="50" t="s">
        <v>3776</v>
      </c>
      <c r="C50" s="73">
        <v>40</v>
      </c>
      <c r="D50" s="47">
        <v>1.1499999999999999</v>
      </c>
      <c r="E50" s="51">
        <v>20</v>
      </c>
      <c r="F50" s="50"/>
      <c r="G50" s="51"/>
      <c r="H50" s="50"/>
      <c r="I50" s="50"/>
      <c r="J50" s="50"/>
      <c r="K50" s="50"/>
      <c r="L50" s="50"/>
      <c r="M50" s="50"/>
      <c r="N50" s="50"/>
      <c r="O50" s="50"/>
      <c r="P50" s="50"/>
      <c r="Q50" s="51" t="s">
        <v>4540</v>
      </c>
    </row>
    <row r="51" spans="1:17" ht="15.6" x14ac:dyDescent="0.3">
      <c r="A51" s="50" t="s">
        <v>3777</v>
      </c>
      <c r="B51" s="50" t="s">
        <v>3778</v>
      </c>
      <c r="C51" s="73">
        <v>40</v>
      </c>
      <c r="D51" s="47">
        <v>0.98</v>
      </c>
      <c r="E51" s="51">
        <v>24</v>
      </c>
      <c r="F51" s="50"/>
      <c r="G51" s="51"/>
      <c r="H51" s="50"/>
      <c r="I51" s="50"/>
      <c r="J51" s="50"/>
      <c r="K51" s="50"/>
      <c r="L51" s="50"/>
      <c r="M51" s="50"/>
      <c r="N51" s="50"/>
      <c r="O51" s="50"/>
      <c r="P51" s="50"/>
      <c r="Q51" s="51" t="s">
        <v>4507</v>
      </c>
    </row>
    <row r="52" spans="1:17" ht="15.6" x14ac:dyDescent="0.3">
      <c r="A52" s="50" t="s">
        <v>3677</v>
      </c>
      <c r="B52" s="50" t="s">
        <v>3678</v>
      </c>
      <c r="C52" s="73">
        <v>50</v>
      </c>
      <c r="D52" s="47">
        <v>0.1</v>
      </c>
      <c r="E52" s="51">
        <v>24</v>
      </c>
      <c r="F52" s="50"/>
      <c r="G52" s="51"/>
      <c r="H52" s="50"/>
      <c r="I52" s="50"/>
      <c r="J52" s="50"/>
      <c r="K52" s="50"/>
      <c r="L52" s="50"/>
      <c r="M52" s="50"/>
      <c r="N52" s="50"/>
      <c r="O52" s="50"/>
      <c r="P52" s="50"/>
      <c r="Q52" s="51" t="s">
        <v>4544</v>
      </c>
    </row>
    <row r="53" spans="1:17" ht="15.6" x14ac:dyDescent="0.3">
      <c r="A53" s="50" t="s">
        <v>3679</v>
      </c>
      <c r="B53" s="50" t="s">
        <v>3680</v>
      </c>
      <c r="C53" s="73">
        <v>50</v>
      </c>
      <c r="D53" s="47">
        <v>0.15</v>
      </c>
      <c r="E53" s="51">
        <v>24</v>
      </c>
      <c r="F53" s="50"/>
      <c r="G53" s="51"/>
      <c r="H53" s="50"/>
      <c r="I53" s="50"/>
      <c r="J53" s="50"/>
      <c r="K53" s="50"/>
      <c r="L53" s="50"/>
      <c r="M53" s="50"/>
      <c r="N53" s="50"/>
      <c r="O53" s="50"/>
      <c r="P53" s="50"/>
      <c r="Q53" s="51" t="s">
        <v>4546</v>
      </c>
    </row>
    <row r="54" spans="1:17" ht="15.6" x14ac:dyDescent="0.3">
      <c r="A54" s="50" t="s">
        <v>3779</v>
      </c>
      <c r="B54" s="50" t="s">
        <v>4547</v>
      </c>
      <c r="C54" s="73">
        <v>40</v>
      </c>
      <c r="D54" s="47">
        <v>0.25</v>
      </c>
      <c r="E54" s="51">
        <v>20</v>
      </c>
      <c r="F54" s="50"/>
      <c r="G54" s="51"/>
      <c r="H54" s="50"/>
      <c r="I54" s="50"/>
      <c r="J54" s="50"/>
      <c r="K54" s="50"/>
      <c r="L54" s="50"/>
      <c r="M54" s="50"/>
      <c r="N54" s="50"/>
      <c r="O54" s="50"/>
      <c r="P54" s="50"/>
      <c r="Q54" s="51" t="s">
        <v>4510</v>
      </c>
    </row>
    <row r="55" spans="1:17" ht="15.6" x14ac:dyDescent="0.3">
      <c r="A55" s="50" t="s">
        <v>3780</v>
      </c>
      <c r="B55" s="50" t="s">
        <v>4548</v>
      </c>
      <c r="C55" s="73">
        <v>40</v>
      </c>
      <c r="D55" s="47">
        <v>0.04</v>
      </c>
      <c r="E55" s="51">
        <v>20</v>
      </c>
      <c r="F55" s="50"/>
      <c r="G55" s="51"/>
      <c r="H55" s="50"/>
      <c r="I55" s="50"/>
      <c r="J55" s="50"/>
      <c r="K55" s="50"/>
      <c r="L55" s="50"/>
      <c r="M55" s="50"/>
      <c r="N55" s="50"/>
      <c r="O55" s="50"/>
      <c r="P55" s="50"/>
      <c r="Q55" s="51" t="s">
        <v>4522</v>
      </c>
    </row>
    <row r="56" spans="1:17" ht="15.6" x14ac:dyDescent="0.3">
      <c r="A56" s="50" t="s">
        <v>3781</v>
      </c>
      <c r="B56" s="50" t="s">
        <v>4549</v>
      </c>
      <c r="C56" s="73">
        <v>40</v>
      </c>
      <c r="D56" s="47">
        <v>0.4</v>
      </c>
      <c r="E56" s="51">
        <v>20</v>
      </c>
      <c r="F56" s="50"/>
      <c r="G56" s="51"/>
      <c r="H56" s="50"/>
      <c r="I56" s="50"/>
      <c r="J56" s="50"/>
      <c r="K56" s="50"/>
      <c r="L56" s="50"/>
      <c r="M56" s="50"/>
      <c r="N56" s="50"/>
      <c r="O56" s="50"/>
      <c r="P56" s="50"/>
      <c r="Q56" s="51" t="s">
        <v>4522</v>
      </c>
    </row>
    <row r="57" spans="1:17" ht="15.6" x14ac:dyDescent="0.3">
      <c r="A57" s="50" t="s">
        <v>3708</v>
      </c>
      <c r="B57" s="50" t="s">
        <v>3709</v>
      </c>
      <c r="C57" s="73">
        <v>30</v>
      </c>
      <c r="D57" s="47">
        <v>0.2</v>
      </c>
      <c r="E57" s="51">
        <v>17</v>
      </c>
      <c r="F57" s="50"/>
      <c r="G57" s="51"/>
      <c r="H57" s="50"/>
      <c r="I57" s="50"/>
      <c r="J57" s="50"/>
      <c r="K57" s="50"/>
      <c r="L57" s="50"/>
      <c r="M57" s="50"/>
      <c r="N57" s="50"/>
      <c r="O57" s="50"/>
      <c r="P57" s="50"/>
      <c r="Q57" s="51" t="s">
        <v>4550</v>
      </c>
    </row>
    <row r="58" spans="1:17" ht="15.6" x14ac:dyDescent="0.3">
      <c r="A58" s="50" t="s">
        <v>3782</v>
      </c>
      <c r="B58" s="50" t="s">
        <v>4551</v>
      </c>
      <c r="C58" s="73">
        <v>40</v>
      </c>
      <c r="D58" s="47">
        <v>0.14000000000000001</v>
      </c>
      <c r="E58" s="51">
        <v>20</v>
      </c>
      <c r="F58" s="50"/>
      <c r="G58" s="51"/>
      <c r="H58" s="50"/>
      <c r="I58" s="50"/>
      <c r="J58" s="50"/>
      <c r="K58" s="50"/>
      <c r="L58" s="50"/>
      <c r="M58" s="50"/>
      <c r="N58" s="50"/>
      <c r="O58" s="50"/>
      <c r="P58" s="50"/>
      <c r="Q58" s="51" t="s">
        <v>4540</v>
      </c>
    </row>
    <row r="59" spans="1:17" ht="15.6" x14ac:dyDescent="0.3">
      <c r="A59" s="50" t="s">
        <v>3783</v>
      </c>
      <c r="B59" s="50" t="s">
        <v>4552</v>
      </c>
      <c r="C59" s="73">
        <v>40</v>
      </c>
      <c r="D59" s="47">
        <v>0.11</v>
      </c>
      <c r="E59" s="51">
        <v>20</v>
      </c>
      <c r="F59" s="50"/>
      <c r="G59" s="51"/>
      <c r="H59" s="50"/>
      <c r="I59" s="50"/>
      <c r="J59" s="50"/>
      <c r="K59" s="50"/>
      <c r="L59" s="50"/>
      <c r="M59" s="50"/>
      <c r="N59" s="50"/>
      <c r="O59" s="50"/>
      <c r="P59" s="50"/>
      <c r="Q59" s="51" t="s">
        <v>4540</v>
      </c>
    </row>
    <row r="60" spans="1:17" ht="15.6" x14ac:dyDescent="0.3">
      <c r="A60" s="50" t="s">
        <v>3681</v>
      </c>
      <c r="B60" s="50" t="s">
        <v>3682</v>
      </c>
      <c r="C60" s="73">
        <v>50</v>
      </c>
      <c r="D60" s="47">
        <v>0.5</v>
      </c>
      <c r="E60" s="51">
        <v>18</v>
      </c>
      <c r="F60" s="50"/>
      <c r="G60" s="51"/>
      <c r="H60" s="50"/>
      <c r="I60" s="50"/>
      <c r="J60" s="50"/>
      <c r="K60" s="50"/>
      <c r="L60" s="50"/>
      <c r="M60" s="50"/>
      <c r="N60" s="50"/>
      <c r="O60" s="50"/>
      <c r="P60" s="50"/>
      <c r="Q60" s="51" t="s">
        <v>4553</v>
      </c>
    </row>
    <row r="61" spans="1:17" ht="15.6" x14ac:dyDescent="0.3">
      <c r="A61" s="50" t="s">
        <v>3683</v>
      </c>
      <c r="B61" s="50" t="s">
        <v>3684</v>
      </c>
      <c r="C61" s="73">
        <v>50</v>
      </c>
      <c r="D61" s="47">
        <v>0.1</v>
      </c>
      <c r="E61" s="51">
        <v>24</v>
      </c>
      <c r="F61" s="50"/>
      <c r="G61" s="51"/>
      <c r="H61" s="50"/>
      <c r="I61" s="50"/>
      <c r="J61" s="50"/>
      <c r="K61" s="50"/>
      <c r="L61" s="50"/>
      <c r="M61" s="50"/>
      <c r="N61" s="50"/>
      <c r="O61" s="50"/>
      <c r="P61" s="50"/>
      <c r="Q61" s="51" t="s">
        <v>4554</v>
      </c>
    </row>
    <row r="62" spans="1:17" ht="15.6" x14ac:dyDescent="0.3">
      <c r="A62" s="50" t="s">
        <v>3784</v>
      </c>
      <c r="B62" s="50" t="s">
        <v>4555</v>
      </c>
      <c r="C62" s="73">
        <v>40</v>
      </c>
      <c r="D62" s="47">
        <v>0.1</v>
      </c>
      <c r="E62" s="51">
        <v>20</v>
      </c>
      <c r="F62" s="50"/>
      <c r="G62" s="51"/>
      <c r="H62" s="50"/>
      <c r="I62" s="50"/>
      <c r="J62" s="50"/>
      <c r="K62" s="50"/>
      <c r="L62" s="50"/>
      <c r="M62" s="50"/>
      <c r="N62" s="50"/>
      <c r="O62" s="50"/>
      <c r="P62" s="50"/>
      <c r="Q62" s="51" t="s">
        <v>4519</v>
      </c>
    </row>
    <row r="63" spans="1:17" ht="15.6" x14ac:dyDescent="0.3">
      <c r="A63" s="50" t="s">
        <v>3731</v>
      </c>
      <c r="B63" s="50" t="s">
        <v>4577</v>
      </c>
      <c r="C63" s="73">
        <v>20</v>
      </c>
      <c r="D63" s="117">
        <v>0.15</v>
      </c>
      <c r="E63" s="51">
        <v>16</v>
      </c>
      <c r="F63" s="50"/>
      <c r="G63" s="51"/>
      <c r="H63" s="50"/>
      <c r="I63" s="50"/>
      <c r="J63" s="50"/>
      <c r="K63" s="50"/>
      <c r="L63" s="50"/>
      <c r="M63" s="50"/>
      <c r="N63" s="50"/>
      <c r="O63" s="50"/>
      <c r="P63" s="50"/>
      <c r="Q63" s="51" t="s">
        <v>4578</v>
      </c>
    </row>
    <row r="64" spans="1:17" ht="15.6" x14ac:dyDescent="0.3">
      <c r="A64" s="50" t="s">
        <v>3710</v>
      </c>
      <c r="B64" s="50" t="s">
        <v>3711</v>
      </c>
      <c r="C64" s="73">
        <v>40</v>
      </c>
      <c r="D64" s="47">
        <v>0.25</v>
      </c>
      <c r="E64" s="51">
        <v>17</v>
      </c>
      <c r="F64" s="50"/>
      <c r="G64" s="51"/>
      <c r="H64" s="50"/>
      <c r="I64" s="50"/>
      <c r="J64" s="50"/>
      <c r="K64" s="50"/>
      <c r="L64" s="50"/>
      <c r="M64" s="50"/>
      <c r="N64" s="50"/>
      <c r="O64" s="50"/>
      <c r="P64" s="50"/>
      <c r="Q64" s="51" t="s">
        <v>4556</v>
      </c>
    </row>
    <row r="65" spans="1:17" ht="15.6" x14ac:dyDescent="0.3">
      <c r="A65" s="50" t="s">
        <v>3685</v>
      </c>
      <c r="B65" s="50" t="s">
        <v>1477</v>
      </c>
      <c r="C65" s="73">
        <v>50</v>
      </c>
      <c r="D65" s="47">
        <v>0.05</v>
      </c>
      <c r="E65" s="51">
        <v>18</v>
      </c>
      <c r="F65" s="50"/>
      <c r="G65" s="51"/>
      <c r="H65" s="50"/>
      <c r="I65" s="50"/>
      <c r="J65" s="50"/>
      <c r="K65" s="50"/>
      <c r="L65" s="50"/>
      <c r="M65" s="50"/>
      <c r="N65" s="50"/>
      <c r="O65" s="50"/>
      <c r="P65" s="50"/>
      <c r="Q65" s="51" t="s">
        <v>4557</v>
      </c>
    </row>
    <row r="66" spans="1:17" ht="15.6" x14ac:dyDescent="0.3">
      <c r="A66" s="50" t="s">
        <v>3785</v>
      </c>
      <c r="B66" s="50" t="s">
        <v>3786</v>
      </c>
      <c r="C66" s="73">
        <v>40</v>
      </c>
      <c r="D66" s="47">
        <v>0.08</v>
      </c>
      <c r="E66" s="51">
        <v>20</v>
      </c>
      <c r="F66" s="50"/>
      <c r="G66" s="51"/>
      <c r="H66" s="50"/>
      <c r="I66" s="50"/>
      <c r="J66" s="50"/>
      <c r="K66" s="50"/>
      <c r="L66" s="50"/>
      <c r="M66" s="50"/>
      <c r="N66" s="50"/>
      <c r="O66" s="50"/>
      <c r="P66" s="50"/>
      <c r="Q66" s="51" t="s">
        <v>4518</v>
      </c>
    </row>
    <row r="67" spans="1:17" ht="15.6" x14ac:dyDescent="0.3">
      <c r="A67" s="50" t="s">
        <v>3787</v>
      </c>
      <c r="B67" s="50" t="s">
        <v>3788</v>
      </c>
      <c r="C67" s="73">
        <v>40</v>
      </c>
      <c r="D67" s="47">
        <v>0.34</v>
      </c>
      <c r="E67" s="51">
        <v>24</v>
      </c>
      <c r="F67" s="50"/>
      <c r="G67" s="51"/>
      <c r="H67" s="50"/>
      <c r="I67" s="50"/>
      <c r="J67" s="50"/>
      <c r="K67" s="50"/>
      <c r="L67" s="50"/>
      <c r="M67" s="50"/>
      <c r="N67" s="50"/>
      <c r="O67" s="50"/>
      <c r="P67" s="50"/>
      <c r="Q67" s="51" t="s">
        <v>4558</v>
      </c>
    </row>
    <row r="68" spans="1:17" ht="15.6" x14ac:dyDescent="0.3">
      <c r="A68" s="50" t="s">
        <v>3789</v>
      </c>
      <c r="B68" s="50" t="s">
        <v>3790</v>
      </c>
      <c r="C68" s="73">
        <v>40</v>
      </c>
      <c r="D68" s="47">
        <v>0.23</v>
      </c>
      <c r="E68" s="51">
        <v>24</v>
      </c>
      <c r="F68" s="50"/>
      <c r="G68" s="51"/>
      <c r="H68" s="50"/>
      <c r="I68" s="50"/>
      <c r="J68" s="50"/>
      <c r="K68" s="50"/>
      <c r="L68" s="50"/>
      <c r="M68" s="50"/>
      <c r="N68" s="50"/>
      <c r="O68" s="50"/>
      <c r="P68" s="50"/>
      <c r="Q68" s="51" t="s">
        <v>4518</v>
      </c>
    </row>
    <row r="69" spans="1:17" ht="15.6" x14ac:dyDescent="0.3">
      <c r="A69" s="50"/>
      <c r="B69" s="50" t="s">
        <v>5463</v>
      </c>
      <c r="C69" s="73">
        <v>30</v>
      </c>
      <c r="D69" s="225">
        <v>0.33</v>
      </c>
      <c r="E69" s="51"/>
      <c r="F69" s="50">
        <v>1.83</v>
      </c>
      <c r="G69" s="51"/>
      <c r="H69" s="50">
        <v>2.16</v>
      </c>
      <c r="I69" s="50"/>
      <c r="J69" s="50"/>
      <c r="K69" s="50"/>
      <c r="L69" s="50"/>
      <c r="M69" s="50"/>
      <c r="N69" s="50"/>
      <c r="O69" s="50"/>
      <c r="P69" s="50"/>
      <c r="Q69" s="51"/>
    </row>
    <row r="70" spans="1:17" ht="15.6" x14ac:dyDescent="0.3">
      <c r="A70" s="50" t="s">
        <v>3712</v>
      </c>
      <c r="B70" s="50" t="s">
        <v>2019</v>
      </c>
      <c r="C70" s="73">
        <v>30</v>
      </c>
      <c r="D70" s="47">
        <v>0.2</v>
      </c>
      <c r="E70" s="51">
        <v>17</v>
      </c>
      <c r="F70" s="50"/>
      <c r="G70" s="51"/>
      <c r="H70" s="50"/>
      <c r="I70" s="50"/>
      <c r="J70" s="50"/>
      <c r="K70" s="50"/>
      <c r="L70" s="50"/>
      <c r="M70" s="50"/>
      <c r="N70" s="50"/>
      <c r="O70" s="50"/>
      <c r="P70" s="50"/>
      <c r="Q70" s="51" t="s">
        <v>4559</v>
      </c>
    </row>
    <row r="71" spans="1:17" ht="15.6" x14ac:dyDescent="0.3">
      <c r="A71" s="50" t="s">
        <v>3801</v>
      </c>
      <c r="B71" s="50" t="s">
        <v>3802</v>
      </c>
      <c r="C71" s="73">
        <v>40</v>
      </c>
      <c r="D71" s="47">
        <v>1.2</v>
      </c>
      <c r="E71" s="51">
        <v>16</v>
      </c>
      <c r="F71" s="50"/>
      <c r="G71" s="51"/>
      <c r="H71" s="50"/>
      <c r="I71" s="50"/>
      <c r="J71" s="50"/>
      <c r="K71" s="50"/>
      <c r="L71" s="50"/>
      <c r="M71" s="50"/>
      <c r="N71" s="50"/>
      <c r="O71" s="50"/>
      <c r="P71" s="50"/>
      <c r="Q71" s="51" t="s">
        <v>4560</v>
      </c>
    </row>
    <row r="72" spans="1:17" ht="15.6" x14ac:dyDescent="0.3">
      <c r="A72" s="50" t="s">
        <v>3700</v>
      </c>
      <c r="B72" s="50" t="s">
        <v>3701</v>
      </c>
      <c r="C72" s="73"/>
      <c r="D72" s="47">
        <v>1.3</v>
      </c>
      <c r="E72" s="51">
        <v>10</v>
      </c>
      <c r="F72" s="50"/>
      <c r="G72" s="51"/>
      <c r="H72" s="50"/>
      <c r="I72" s="50"/>
      <c r="J72" s="50"/>
      <c r="K72" s="50"/>
      <c r="L72" s="50"/>
      <c r="M72" s="50"/>
      <c r="N72" s="50"/>
      <c r="O72" s="50"/>
      <c r="P72" s="50"/>
      <c r="Q72" s="51" t="s">
        <v>4561</v>
      </c>
    </row>
    <row r="73" spans="1:17" ht="15.6" x14ac:dyDescent="0.3">
      <c r="A73" s="50" t="s">
        <v>3700</v>
      </c>
      <c r="B73" s="50" t="s">
        <v>3701</v>
      </c>
      <c r="C73" s="73">
        <v>40</v>
      </c>
      <c r="D73" s="117">
        <v>0.9</v>
      </c>
      <c r="E73" s="51">
        <v>10</v>
      </c>
      <c r="F73" s="50"/>
      <c r="G73" s="51"/>
      <c r="H73" s="50"/>
      <c r="I73" s="50"/>
      <c r="J73" s="50"/>
      <c r="K73" s="50"/>
      <c r="L73" s="50"/>
      <c r="M73" s="50"/>
      <c r="N73" s="50"/>
      <c r="O73" s="50"/>
      <c r="P73" s="50"/>
      <c r="Q73" s="51" t="s">
        <v>4561</v>
      </c>
    </row>
    <row r="74" spans="1:17" ht="15.6" x14ac:dyDescent="0.3">
      <c r="A74" s="50" t="s">
        <v>3721</v>
      </c>
      <c r="B74" s="50" t="s">
        <v>3722</v>
      </c>
      <c r="C74" s="73">
        <v>50</v>
      </c>
      <c r="D74" s="47">
        <v>0.1</v>
      </c>
      <c r="E74" s="51">
        <v>17</v>
      </c>
      <c r="F74" s="50"/>
      <c r="G74" s="51"/>
      <c r="H74" s="50"/>
      <c r="I74" s="50"/>
      <c r="J74" s="50"/>
      <c r="K74" s="50"/>
      <c r="L74" s="50"/>
      <c r="M74" s="50"/>
      <c r="N74" s="50"/>
      <c r="O74" s="50"/>
      <c r="P74" s="50"/>
      <c r="Q74" s="51" t="s">
        <v>4562</v>
      </c>
    </row>
    <row r="75" spans="1:17" ht="15.6" x14ac:dyDescent="0.3">
      <c r="A75" s="50" t="s">
        <v>3686</v>
      </c>
      <c r="B75" s="50" t="s">
        <v>2049</v>
      </c>
      <c r="C75" s="73">
        <v>40</v>
      </c>
      <c r="D75" s="47">
        <v>1</v>
      </c>
      <c r="E75" s="51">
        <v>24</v>
      </c>
      <c r="F75" s="50"/>
      <c r="G75" s="51"/>
      <c r="H75" s="50"/>
      <c r="I75" s="50"/>
      <c r="J75" s="50"/>
      <c r="K75" s="50"/>
      <c r="L75" s="50"/>
      <c r="M75" s="50"/>
      <c r="N75" s="50"/>
      <c r="O75" s="50"/>
      <c r="P75" s="50"/>
      <c r="Q75" s="51" t="s">
        <v>4561</v>
      </c>
    </row>
    <row r="76" spans="1:17" ht="15.6" x14ac:dyDescent="0.3">
      <c r="A76" s="50" t="s">
        <v>3791</v>
      </c>
      <c r="B76" s="50" t="s">
        <v>3792</v>
      </c>
      <c r="C76" s="73">
        <v>40</v>
      </c>
      <c r="D76" s="47">
        <v>0.19</v>
      </c>
      <c r="E76" s="51">
        <v>24</v>
      </c>
      <c r="F76" s="50"/>
      <c r="G76" s="51"/>
      <c r="H76" s="50"/>
      <c r="I76" s="50"/>
      <c r="J76" s="50"/>
      <c r="K76" s="50"/>
      <c r="L76" s="50"/>
      <c r="M76" s="50"/>
      <c r="N76" s="50"/>
      <c r="O76" s="50"/>
      <c r="P76" s="50"/>
      <c r="Q76" s="51" t="s">
        <v>4507</v>
      </c>
    </row>
    <row r="77" spans="1:17" ht="15.6" x14ac:dyDescent="0.3">
      <c r="A77" s="50" t="s">
        <v>3807</v>
      </c>
      <c r="B77" s="50" t="s">
        <v>3808</v>
      </c>
      <c r="C77" s="73">
        <v>50</v>
      </c>
      <c r="D77" s="47">
        <v>0.3</v>
      </c>
      <c r="E77" s="51">
        <v>18</v>
      </c>
      <c r="F77" s="50"/>
      <c r="G77" s="51"/>
      <c r="H77" s="50"/>
      <c r="I77" s="50"/>
      <c r="J77" s="50"/>
      <c r="K77" s="50"/>
      <c r="L77" s="50"/>
      <c r="M77" s="50"/>
      <c r="N77" s="50"/>
      <c r="O77" s="50"/>
      <c r="P77" s="50"/>
      <c r="Q77" s="51" t="s">
        <v>4563</v>
      </c>
    </row>
    <row r="78" spans="1:17" ht="15.6" x14ac:dyDescent="0.3">
      <c r="A78" s="50" t="s">
        <v>3713</v>
      </c>
      <c r="B78" s="50" t="s">
        <v>2605</v>
      </c>
      <c r="C78" s="73">
        <v>30</v>
      </c>
      <c r="D78" s="47">
        <v>0.03</v>
      </c>
      <c r="E78" s="51">
        <v>17</v>
      </c>
      <c r="F78" s="50"/>
      <c r="G78" s="51"/>
      <c r="H78" s="50"/>
      <c r="I78" s="50"/>
      <c r="J78" s="50"/>
      <c r="K78" s="50"/>
      <c r="L78" s="50"/>
      <c r="M78" s="50"/>
      <c r="N78" s="50"/>
      <c r="O78" s="50"/>
      <c r="P78" s="50"/>
      <c r="Q78" s="51" t="s">
        <v>4564</v>
      </c>
    </row>
    <row r="79" spans="1:17" ht="15.6" x14ac:dyDescent="0.3">
      <c r="A79" s="50" t="s">
        <v>3728</v>
      </c>
      <c r="B79" s="50" t="s">
        <v>1921</v>
      </c>
      <c r="C79" s="73">
        <v>30</v>
      </c>
      <c r="D79" s="47">
        <v>0.12</v>
      </c>
      <c r="E79" s="51">
        <v>17</v>
      </c>
      <c r="F79" s="50"/>
      <c r="G79" s="51"/>
      <c r="H79" s="50"/>
      <c r="I79" s="50"/>
      <c r="J79" s="50"/>
      <c r="K79" s="50"/>
      <c r="L79" s="50"/>
      <c r="M79" s="50"/>
      <c r="N79" s="50"/>
      <c r="O79" s="50"/>
      <c r="P79" s="50"/>
      <c r="Q79" s="51" t="s">
        <v>4564</v>
      </c>
    </row>
    <row r="80" spans="1:17" ht="15.6" x14ac:dyDescent="0.3">
      <c r="A80" s="50" t="s">
        <v>3817</v>
      </c>
      <c r="B80" s="50" t="s">
        <v>3818</v>
      </c>
      <c r="C80" s="73" t="s">
        <v>3878</v>
      </c>
      <c r="D80" s="47">
        <v>5.5</v>
      </c>
      <c r="E80" s="51">
        <v>10</v>
      </c>
      <c r="F80" s="50"/>
      <c r="G80" s="51"/>
      <c r="H80" s="50"/>
      <c r="I80" s="50"/>
      <c r="J80" s="50"/>
      <c r="K80" s="50"/>
      <c r="L80" s="50"/>
      <c r="M80" s="50"/>
      <c r="N80" s="50"/>
      <c r="O80" s="50"/>
      <c r="P80" s="50"/>
      <c r="Q80" s="51" t="s">
        <v>4565</v>
      </c>
    </row>
    <row r="81" spans="1:17" ht="15.6" x14ac:dyDescent="0.3">
      <c r="A81" s="50" t="s">
        <v>3809</v>
      </c>
      <c r="B81" s="50" t="s">
        <v>3810</v>
      </c>
      <c r="C81" s="73">
        <v>50</v>
      </c>
      <c r="D81" s="47">
        <v>0.4</v>
      </c>
      <c r="E81" s="51">
        <v>18</v>
      </c>
      <c r="F81" s="50"/>
      <c r="G81" s="51"/>
      <c r="H81" s="50"/>
      <c r="I81" s="50"/>
      <c r="J81" s="50"/>
      <c r="K81" s="50"/>
      <c r="L81" s="50"/>
      <c r="M81" s="50"/>
      <c r="N81" s="50"/>
      <c r="O81" s="50"/>
      <c r="P81" s="50"/>
      <c r="Q81" s="51" t="s">
        <v>4566</v>
      </c>
    </row>
    <row r="82" spans="1:17" ht="15.6" x14ac:dyDescent="0.3">
      <c r="A82" s="50" t="s">
        <v>3714</v>
      </c>
      <c r="B82" s="50" t="s">
        <v>3715</v>
      </c>
      <c r="C82" s="73">
        <v>30</v>
      </c>
      <c r="D82" s="47">
        <v>0.2</v>
      </c>
      <c r="E82" s="51">
        <v>17</v>
      </c>
      <c r="F82" s="50"/>
      <c r="G82" s="51"/>
      <c r="H82" s="50"/>
      <c r="I82" s="50"/>
      <c r="J82" s="50"/>
      <c r="K82" s="50"/>
      <c r="L82" s="50"/>
      <c r="M82" s="50"/>
      <c r="N82" s="50"/>
      <c r="O82" s="50"/>
      <c r="P82" s="50"/>
      <c r="Q82" s="51" t="s">
        <v>4567</v>
      </c>
    </row>
    <row r="83" spans="1:17" ht="15.6" x14ac:dyDescent="0.3">
      <c r="A83" s="50" t="s">
        <v>3723</v>
      </c>
      <c r="B83" s="50" t="s">
        <v>3724</v>
      </c>
      <c r="C83" s="73">
        <v>50</v>
      </c>
      <c r="D83" s="47">
        <v>0.15</v>
      </c>
      <c r="E83" s="51">
        <v>17</v>
      </c>
      <c r="F83" s="50"/>
      <c r="G83" s="51"/>
      <c r="H83" s="50"/>
      <c r="I83" s="50"/>
      <c r="J83" s="50"/>
      <c r="K83" s="50"/>
      <c r="L83" s="50"/>
      <c r="M83" s="50"/>
      <c r="N83" s="50"/>
      <c r="O83" s="50"/>
      <c r="P83" s="50"/>
      <c r="Q83" s="51" t="s">
        <v>4562</v>
      </c>
    </row>
    <row r="84" spans="1:17" ht="15.6" x14ac:dyDescent="0.3">
      <c r="A84" s="50" t="s">
        <v>3716</v>
      </c>
      <c r="B84" s="50" t="s">
        <v>4568</v>
      </c>
      <c r="C84" s="73">
        <v>30</v>
      </c>
      <c r="D84" s="47">
        <v>0.15</v>
      </c>
      <c r="E84" s="51">
        <v>18</v>
      </c>
      <c r="F84" s="50"/>
      <c r="G84" s="51"/>
      <c r="H84" s="50"/>
      <c r="I84" s="50"/>
      <c r="J84" s="50"/>
      <c r="K84" s="50"/>
      <c r="L84" s="50"/>
      <c r="M84" s="50"/>
      <c r="N84" s="50"/>
      <c r="O84" s="50"/>
      <c r="P84" s="50"/>
      <c r="Q84" s="51" t="s">
        <v>4559</v>
      </c>
    </row>
    <row r="85" spans="1:17" ht="15.6" x14ac:dyDescent="0.3">
      <c r="A85" s="50" t="s">
        <v>3716</v>
      </c>
      <c r="B85" s="50" t="s">
        <v>4568</v>
      </c>
      <c r="C85" s="73">
        <v>50</v>
      </c>
      <c r="D85" s="117">
        <v>0.2</v>
      </c>
      <c r="E85" s="51">
        <v>18</v>
      </c>
      <c r="F85" s="50"/>
      <c r="G85" s="51"/>
      <c r="H85" s="50"/>
      <c r="I85" s="50"/>
      <c r="J85" s="50"/>
      <c r="K85" s="50"/>
      <c r="L85" s="50"/>
      <c r="M85" s="50"/>
      <c r="N85" s="50"/>
      <c r="O85" s="50"/>
      <c r="P85" s="50"/>
      <c r="Q85" s="51" t="s">
        <v>4559</v>
      </c>
    </row>
    <row r="86" spans="1:17" ht="15.6" x14ac:dyDescent="0.3">
      <c r="A86" s="50" t="s">
        <v>3687</v>
      </c>
      <c r="B86" s="50" t="s">
        <v>2010</v>
      </c>
      <c r="C86" s="73">
        <v>50</v>
      </c>
      <c r="D86" s="47">
        <v>0.3</v>
      </c>
      <c r="E86" s="51">
        <v>20</v>
      </c>
      <c r="F86" s="50"/>
      <c r="G86" s="51"/>
      <c r="H86" s="50"/>
      <c r="I86" s="50"/>
      <c r="J86" s="50"/>
      <c r="K86" s="50"/>
      <c r="L86" s="50"/>
      <c r="M86" s="50"/>
      <c r="N86" s="50"/>
      <c r="O86" s="50"/>
      <c r="P86" s="50"/>
      <c r="Q86" s="51" t="s">
        <v>4569</v>
      </c>
    </row>
    <row r="87" spans="1:17" ht="15.6" x14ac:dyDescent="0.3">
      <c r="A87" s="50" t="s">
        <v>3717</v>
      </c>
      <c r="B87" s="50" t="s">
        <v>3718</v>
      </c>
      <c r="C87" s="73">
        <v>40</v>
      </c>
      <c r="D87" s="47">
        <v>0.2</v>
      </c>
      <c r="E87" s="51">
        <v>17</v>
      </c>
      <c r="F87" s="50"/>
      <c r="G87" s="51"/>
      <c r="H87" s="50"/>
      <c r="I87" s="50"/>
      <c r="J87" s="50"/>
      <c r="K87" s="50"/>
      <c r="L87" s="50"/>
      <c r="M87" s="50"/>
      <c r="N87" s="50"/>
      <c r="O87" s="50"/>
      <c r="P87" s="50"/>
      <c r="Q87" s="51" t="s">
        <v>4550</v>
      </c>
    </row>
    <row r="88" spans="1:17" ht="15.6" x14ac:dyDescent="0.3">
      <c r="A88" s="50" t="s">
        <v>3688</v>
      </c>
      <c r="B88" s="50" t="s">
        <v>3689</v>
      </c>
      <c r="C88" s="73">
        <v>50</v>
      </c>
      <c r="D88" s="47">
        <v>0.1</v>
      </c>
      <c r="E88" s="51">
        <v>24</v>
      </c>
      <c r="F88" s="50"/>
      <c r="G88" s="51"/>
      <c r="H88" s="50"/>
      <c r="I88" s="50"/>
      <c r="J88" s="50"/>
      <c r="K88" s="50"/>
      <c r="L88" s="50"/>
      <c r="M88" s="50"/>
      <c r="N88" s="50"/>
      <c r="O88" s="50"/>
      <c r="P88" s="50"/>
      <c r="Q88" s="51" t="s">
        <v>4561</v>
      </c>
    </row>
    <row r="89" spans="1:17" ht="15.6" x14ac:dyDescent="0.3">
      <c r="A89" s="50" t="s">
        <v>3690</v>
      </c>
      <c r="B89" s="50" t="s">
        <v>3691</v>
      </c>
      <c r="C89" s="73">
        <v>50</v>
      </c>
      <c r="D89" s="47">
        <v>0.2</v>
      </c>
      <c r="E89" s="51">
        <v>24</v>
      </c>
      <c r="F89" s="50"/>
      <c r="G89" s="51"/>
      <c r="H89" s="50"/>
      <c r="I89" s="50"/>
      <c r="J89" s="50"/>
      <c r="K89" s="50"/>
      <c r="L89" s="50"/>
      <c r="M89" s="50"/>
      <c r="N89" s="50"/>
      <c r="O89" s="50"/>
      <c r="P89" s="50"/>
      <c r="Q89" s="51" t="s">
        <v>4561</v>
      </c>
    </row>
    <row r="90" spans="1:17" ht="15.6" x14ac:dyDescent="0.3">
      <c r="A90" s="50" t="s">
        <v>3698</v>
      </c>
      <c r="B90" s="50" t="s">
        <v>3699</v>
      </c>
      <c r="C90" s="73"/>
      <c r="D90" s="47">
        <v>0.3</v>
      </c>
      <c r="E90" s="51">
        <v>16</v>
      </c>
      <c r="F90" s="50"/>
      <c r="G90" s="51"/>
      <c r="H90" s="50"/>
      <c r="I90" s="50"/>
      <c r="J90" s="50"/>
      <c r="K90" s="50"/>
      <c r="L90" s="50"/>
      <c r="M90" s="50"/>
      <c r="N90" s="50"/>
      <c r="O90" s="50"/>
      <c r="P90" s="50"/>
      <c r="Q90" s="51" t="s">
        <v>4570</v>
      </c>
    </row>
    <row r="91" spans="1:17" ht="15.6" x14ac:dyDescent="0.3">
      <c r="A91" s="50" t="s">
        <v>3663</v>
      </c>
      <c r="B91" s="50" t="s">
        <v>3664</v>
      </c>
      <c r="C91" s="73">
        <v>50</v>
      </c>
      <c r="D91" s="47">
        <v>4.7300000000000004</v>
      </c>
      <c r="E91" s="51"/>
      <c r="F91" s="50"/>
      <c r="G91" s="51"/>
      <c r="H91" s="50"/>
      <c r="I91" s="50"/>
      <c r="J91" s="50"/>
      <c r="K91" s="50"/>
      <c r="L91" s="50"/>
      <c r="M91" s="50"/>
      <c r="N91" s="50"/>
      <c r="O91" s="50"/>
      <c r="P91" s="50"/>
      <c r="Q91" s="51" t="s">
        <v>4571</v>
      </c>
    </row>
    <row r="92" spans="1:17" ht="15.6" x14ac:dyDescent="0.3">
      <c r="A92" s="50" t="s">
        <v>3692</v>
      </c>
      <c r="B92" s="50" t="s">
        <v>1607</v>
      </c>
      <c r="C92" s="73">
        <v>50</v>
      </c>
      <c r="D92" s="47">
        <v>0.6</v>
      </c>
      <c r="E92" s="51">
        <v>18</v>
      </c>
      <c r="F92" s="50"/>
      <c r="G92" s="51"/>
      <c r="H92" s="50"/>
      <c r="I92" s="50"/>
      <c r="J92" s="50"/>
      <c r="K92" s="50"/>
      <c r="L92" s="50"/>
      <c r="M92" s="50"/>
      <c r="N92" s="50"/>
      <c r="O92" s="50"/>
      <c r="P92" s="50"/>
      <c r="Q92" s="51" t="s">
        <v>4572</v>
      </c>
    </row>
    <row r="93" spans="1:17" ht="15.6" x14ac:dyDescent="0.3">
      <c r="A93" s="50" t="s">
        <v>3811</v>
      </c>
      <c r="B93" s="50" t="s">
        <v>3812</v>
      </c>
      <c r="C93" s="73">
        <v>60</v>
      </c>
      <c r="D93" s="47">
        <v>0.9</v>
      </c>
      <c r="E93" s="51">
        <v>20</v>
      </c>
      <c r="F93" s="50"/>
      <c r="G93" s="51"/>
      <c r="H93" s="50"/>
      <c r="I93" s="50"/>
      <c r="J93" s="50"/>
      <c r="K93" s="50"/>
      <c r="L93" s="50"/>
      <c r="M93" s="50"/>
      <c r="N93" s="50"/>
      <c r="O93" s="50"/>
      <c r="P93" s="50"/>
      <c r="Q93" s="51" t="s">
        <v>4563</v>
      </c>
    </row>
    <row r="94" spans="1:17" ht="15.6" x14ac:dyDescent="0.3">
      <c r="A94" s="50" t="s">
        <v>3805</v>
      </c>
      <c r="B94" s="50" t="s">
        <v>3806</v>
      </c>
      <c r="C94" s="73" t="s">
        <v>3878</v>
      </c>
      <c r="D94" s="47">
        <v>0.9</v>
      </c>
      <c r="E94" s="51">
        <v>8</v>
      </c>
      <c r="F94" s="50"/>
      <c r="G94" s="51"/>
      <c r="H94" s="50"/>
      <c r="I94" s="50"/>
      <c r="J94" s="50"/>
      <c r="K94" s="50"/>
      <c r="L94" s="50"/>
      <c r="M94" s="50"/>
      <c r="N94" s="50"/>
      <c r="O94" s="50"/>
      <c r="P94" s="50"/>
      <c r="Q94" s="51" t="s">
        <v>4573</v>
      </c>
    </row>
    <row r="95" spans="1:17" ht="15.6" x14ac:dyDescent="0.3">
      <c r="A95" s="50" t="s">
        <v>3820</v>
      </c>
      <c r="B95" s="50" t="s">
        <v>4574</v>
      </c>
      <c r="C95" s="73"/>
      <c r="D95" s="47">
        <v>0.1</v>
      </c>
      <c r="E95" s="51">
        <v>16</v>
      </c>
      <c r="F95" s="50"/>
      <c r="G95" s="51"/>
      <c r="H95" s="50"/>
      <c r="I95" s="50"/>
      <c r="J95" s="50"/>
      <c r="K95" s="50"/>
      <c r="L95" s="50"/>
      <c r="M95" s="50"/>
      <c r="N95" s="50"/>
      <c r="O95" s="50"/>
      <c r="P95" s="50"/>
      <c r="Q95" s="51" t="s">
        <v>4575</v>
      </c>
    </row>
    <row r="96" spans="1:17" ht="15.6" x14ac:dyDescent="0.3">
      <c r="A96" s="50" t="s">
        <v>3813</v>
      </c>
      <c r="B96" s="50" t="s">
        <v>3814</v>
      </c>
      <c r="C96" s="73">
        <v>50</v>
      </c>
      <c r="D96" s="47">
        <v>0.3</v>
      </c>
      <c r="E96" s="51">
        <v>18</v>
      </c>
      <c r="F96" s="50"/>
      <c r="G96" s="51"/>
      <c r="H96" s="50"/>
      <c r="I96" s="50"/>
      <c r="J96" s="50"/>
      <c r="K96" s="50"/>
      <c r="L96" s="50"/>
      <c r="M96" s="50"/>
      <c r="N96" s="50"/>
      <c r="O96" s="50"/>
      <c r="P96" s="50"/>
      <c r="Q96" s="51" t="s">
        <v>4566</v>
      </c>
    </row>
    <row r="97" spans="1:17" ht="15.6" x14ac:dyDescent="0.3">
      <c r="A97" s="50" t="s">
        <v>3693</v>
      </c>
      <c r="B97" s="50" t="s">
        <v>2021</v>
      </c>
      <c r="C97" s="73">
        <v>40</v>
      </c>
      <c r="D97" s="47">
        <v>0.5</v>
      </c>
      <c r="E97" s="51">
        <v>24</v>
      </c>
      <c r="F97" s="50"/>
      <c r="G97" s="51"/>
      <c r="H97" s="50"/>
      <c r="I97" s="50"/>
      <c r="J97" s="50"/>
      <c r="K97" s="50"/>
      <c r="L97" s="50"/>
      <c r="M97" s="50"/>
      <c r="N97" s="50"/>
      <c r="O97" s="50"/>
      <c r="P97" s="50"/>
      <c r="Q97" s="51" t="s">
        <v>4557</v>
      </c>
    </row>
    <row r="98" spans="1:17" ht="15.6" x14ac:dyDescent="0.3">
      <c r="A98" s="50" t="s">
        <v>3731</v>
      </c>
      <c r="B98" s="50" t="s">
        <v>4579</v>
      </c>
      <c r="C98" s="73">
        <v>30</v>
      </c>
      <c r="D98" s="47">
        <v>0.1</v>
      </c>
      <c r="E98" s="51">
        <v>16</v>
      </c>
      <c r="F98" s="50"/>
      <c r="G98" s="51"/>
      <c r="H98" s="50"/>
      <c r="I98" s="50"/>
      <c r="J98" s="50"/>
      <c r="K98" s="50"/>
      <c r="L98" s="50"/>
      <c r="M98" s="50"/>
      <c r="N98" s="50"/>
      <c r="O98" s="50"/>
      <c r="P98" s="50"/>
      <c r="Q98" s="224" t="s">
        <v>4578</v>
      </c>
    </row>
    <row r="99" spans="1:17" ht="15.6" x14ac:dyDescent="0.3">
      <c r="A99" s="50" t="s">
        <v>3725</v>
      </c>
      <c r="B99" s="50" t="s">
        <v>3726</v>
      </c>
      <c r="C99" s="73">
        <v>50</v>
      </c>
      <c r="D99" s="47">
        <v>0.25</v>
      </c>
      <c r="E99" s="51">
        <v>17</v>
      </c>
      <c r="F99" s="50"/>
      <c r="G99" s="51"/>
      <c r="H99" s="50"/>
      <c r="I99" s="50"/>
      <c r="J99" s="50"/>
      <c r="K99" s="50"/>
      <c r="L99" s="50"/>
      <c r="M99" s="50"/>
      <c r="N99" s="50"/>
      <c r="O99" s="50"/>
      <c r="P99" s="50"/>
      <c r="Q99" s="51" t="s">
        <v>4562</v>
      </c>
    </row>
    <row r="100" spans="1:17" ht="15.6" x14ac:dyDescent="0.3">
      <c r="A100" s="50" t="s">
        <v>3694</v>
      </c>
      <c r="B100" s="50" t="s">
        <v>3695</v>
      </c>
      <c r="C100" s="73">
        <v>50</v>
      </c>
      <c r="D100" s="47">
        <v>0.15</v>
      </c>
      <c r="E100" s="51">
        <v>18</v>
      </c>
      <c r="F100" s="50"/>
      <c r="G100" s="51"/>
      <c r="H100" s="50"/>
      <c r="I100" s="50"/>
      <c r="J100" s="50"/>
      <c r="K100" s="50"/>
      <c r="L100" s="50"/>
      <c r="M100" s="50"/>
      <c r="N100" s="50"/>
      <c r="O100" s="50"/>
      <c r="P100" s="50"/>
      <c r="Q100" s="51" t="s">
        <v>4580</v>
      </c>
    </row>
    <row r="101" spans="1:17" ht="15.6" x14ac:dyDescent="0.3">
      <c r="A101" s="50" t="s">
        <v>3696</v>
      </c>
      <c r="B101" s="50" t="s">
        <v>3697</v>
      </c>
      <c r="C101" s="73">
        <v>50</v>
      </c>
      <c r="D101" s="47">
        <v>0.2</v>
      </c>
      <c r="E101" s="51">
        <v>18</v>
      </c>
      <c r="F101" s="50"/>
      <c r="G101" s="51"/>
      <c r="H101" s="50"/>
      <c r="I101" s="50"/>
      <c r="J101" s="50"/>
      <c r="K101" s="50"/>
      <c r="L101" s="50"/>
      <c r="M101" s="50"/>
      <c r="N101" s="50"/>
      <c r="O101" s="50"/>
      <c r="P101" s="50"/>
      <c r="Q101" s="51" t="s">
        <v>4580</v>
      </c>
    </row>
    <row r="102" spans="1:17" ht="15.6" x14ac:dyDescent="0.3">
      <c r="A102" s="50" t="s">
        <v>3702</v>
      </c>
      <c r="B102" s="50" t="s">
        <v>3703</v>
      </c>
      <c r="C102" s="73">
        <v>50</v>
      </c>
      <c r="D102" s="47">
        <v>0.7</v>
      </c>
      <c r="E102" s="51">
        <v>24</v>
      </c>
      <c r="F102" s="50"/>
      <c r="G102" s="51"/>
      <c r="H102" s="50"/>
      <c r="I102" s="50"/>
      <c r="J102" s="50"/>
      <c r="K102" s="50"/>
      <c r="L102" s="50"/>
      <c r="M102" s="50"/>
      <c r="N102" s="50"/>
      <c r="O102" s="50"/>
      <c r="P102" s="50"/>
      <c r="Q102" s="51" t="s">
        <v>4561</v>
      </c>
    </row>
    <row r="103" spans="1:17" ht="15.6" x14ac:dyDescent="0.3">
      <c r="A103" s="50" t="s">
        <v>3702</v>
      </c>
      <c r="B103" s="50" t="s">
        <v>3703</v>
      </c>
      <c r="C103" s="73">
        <v>50</v>
      </c>
      <c r="D103" s="117">
        <v>0.25</v>
      </c>
      <c r="E103" s="51">
        <v>24</v>
      </c>
      <c r="F103" s="50"/>
      <c r="G103" s="51"/>
      <c r="H103" s="50"/>
      <c r="I103" s="50"/>
      <c r="J103" s="50"/>
      <c r="K103" s="50"/>
      <c r="L103" s="50"/>
      <c r="M103" s="50"/>
      <c r="N103" s="50"/>
      <c r="O103" s="50"/>
      <c r="P103" s="50"/>
      <c r="Q103" s="51" t="s">
        <v>4561</v>
      </c>
    </row>
    <row r="104" spans="1:17" ht="15.6" x14ac:dyDescent="0.3">
      <c r="A104" s="50" t="s">
        <v>3803</v>
      </c>
      <c r="B104" s="50" t="s">
        <v>3804</v>
      </c>
      <c r="C104" s="73">
        <v>20</v>
      </c>
      <c r="D104" s="47">
        <v>0.17</v>
      </c>
      <c r="E104" s="51">
        <v>14</v>
      </c>
      <c r="F104" s="50"/>
      <c r="G104" s="51"/>
      <c r="H104" s="50"/>
      <c r="I104" s="50"/>
      <c r="J104" s="50"/>
      <c r="K104" s="50"/>
      <c r="L104" s="50"/>
      <c r="M104" s="50"/>
      <c r="N104" s="50"/>
      <c r="O104" s="50"/>
      <c r="P104" s="50"/>
      <c r="Q104" s="51" t="s">
        <v>4581</v>
      </c>
    </row>
    <row r="105" spans="1:17" ht="15.6" x14ac:dyDescent="0.3">
      <c r="A105" s="50" t="s">
        <v>3819</v>
      </c>
      <c r="B105" s="50" t="s">
        <v>4582</v>
      </c>
      <c r="C105" s="73">
        <v>40</v>
      </c>
      <c r="D105" s="47">
        <v>2.6</v>
      </c>
      <c r="E105" s="51">
        <v>10</v>
      </c>
      <c r="F105" s="50"/>
      <c r="G105" s="51"/>
      <c r="H105" s="50"/>
      <c r="I105" s="50"/>
      <c r="J105" s="50"/>
      <c r="K105" s="50"/>
      <c r="L105" s="50"/>
      <c r="M105" s="50"/>
      <c r="N105" s="50"/>
      <c r="O105" s="50"/>
      <c r="P105" s="50"/>
      <c r="Q105" s="51"/>
    </row>
    <row r="106" spans="1:17" ht="31.2" x14ac:dyDescent="0.3">
      <c r="A106" s="48" t="s">
        <v>3819</v>
      </c>
      <c r="B106" s="75" t="s">
        <v>4586</v>
      </c>
      <c r="C106" s="73"/>
      <c r="D106" s="117">
        <v>0.9</v>
      </c>
      <c r="E106" s="49">
        <v>11</v>
      </c>
      <c r="F106" s="50"/>
      <c r="G106" s="51"/>
      <c r="H106" s="50"/>
      <c r="I106" s="50"/>
      <c r="J106" s="50"/>
      <c r="K106" s="50"/>
      <c r="L106" s="50"/>
      <c r="M106" s="50"/>
      <c r="N106" s="50"/>
      <c r="O106" s="50"/>
      <c r="P106" s="50"/>
      <c r="Q106" s="49" t="s">
        <v>4584</v>
      </c>
    </row>
    <row r="107" spans="1:17" ht="31.2" x14ac:dyDescent="0.3">
      <c r="A107" s="48" t="s">
        <v>3819</v>
      </c>
      <c r="B107" s="75" t="s">
        <v>4587</v>
      </c>
      <c r="C107" s="73"/>
      <c r="D107" s="117">
        <v>0.3</v>
      </c>
      <c r="E107" s="49">
        <v>11</v>
      </c>
      <c r="F107" s="50"/>
      <c r="G107" s="51"/>
      <c r="H107" s="50"/>
      <c r="I107" s="50"/>
      <c r="J107" s="50"/>
      <c r="K107" s="50"/>
      <c r="L107" s="50"/>
      <c r="M107" s="50"/>
      <c r="N107" s="50"/>
      <c r="O107" s="50"/>
      <c r="P107" s="50"/>
      <c r="Q107" s="49" t="s">
        <v>4585</v>
      </c>
    </row>
    <row r="108" spans="1:17" ht="15.6" x14ac:dyDescent="0.3">
      <c r="A108" s="50" t="s">
        <v>3797</v>
      </c>
      <c r="B108" s="50" t="s">
        <v>3798</v>
      </c>
      <c r="C108" s="73">
        <v>30</v>
      </c>
      <c r="D108" s="47">
        <v>4.1500000000000004</v>
      </c>
      <c r="E108" s="51">
        <v>18</v>
      </c>
      <c r="F108" s="50"/>
      <c r="G108" s="51"/>
      <c r="H108" s="50"/>
      <c r="I108" s="50"/>
      <c r="J108" s="50"/>
      <c r="K108" s="50"/>
      <c r="L108" s="50"/>
      <c r="M108" s="50"/>
      <c r="N108" s="50"/>
      <c r="O108" s="50"/>
      <c r="P108" s="50"/>
      <c r="Q108" s="51" t="s">
        <v>4583</v>
      </c>
    </row>
    <row r="109" spans="1:17" ht="15.6" x14ac:dyDescent="0.3">
      <c r="A109" s="50" t="s">
        <v>3797</v>
      </c>
      <c r="B109" s="50" t="s">
        <v>3798</v>
      </c>
      <c r="C109" s="73">
        <v>40</v>
      </c>
      <c r="D109" s="117">
        <v>7.55</v>
      </c>
      <c r="E109" s="51">
        <v>10</v>
      </c>
      <c r="F109" s="50"/>
      <c r="G109" s="51"/>
      <c r="H109" s="50"/>
      <c r="I109" s="50"/>
      <c r="J109" s="50"/>
      <c r="K109" s="50"/>
      <c r="L109" s="50"/>
      <c r="M109" s="50"/>
      <c r="N109" s="50"/>
      <c r="O109" s="50"/>
      <c r="P109" s="50"/>
      <c r="Q109" s="51" t="s">
        <v>4583</v>
      </c>
    </row>
    <row r="110" spans="1:17" ht="15.6" x14ac:dyDescent="0.3">
      <c r="A110" s="50" t="s">
        <v>3815</v>
      </c>
      <c r="B110" s="50" t="s">
        <v>3816</v>
      </c>
      <c r="C110" s="73">
        <v>50</v>
      </c>
      <c r="D110" s="47">
        <v>0.3</v>
      </c>
      <c r="E110" s="51">
        <v>18</v>
      </c>
      <c r="F110" s="50"/>
      <c r="G110" s="51"/>
      <c r="H110" s="50"/>
      <c r="I110" s="50"/>
      <c r="J110" s="50"/>
      <c r="K110" s="50"/>
      <c r="L110" s="50"/>
      <c r="M110" s="50"/>
      <c r="N110" s="50"/>
      <c r="O110" s="50"/>
      <c r="P110" s="50"/>
      <c r="Q110" s="51" t="s">
        <v>4588</v>
      </c>
    </row>
    <row r="111" spans="1:17" ht="15.6" x14ac:dyDescent="0.3">
      <c r="A111" s="50" t="s">
        <v>3793</v>
      </c>
      <c r="B111" s="50" t="s">
        <v>3794</v>
      </c>
      <c r="C111" s="73">
        <v>40</v>
      </c>
      <c r="D111" s="47">
        <v>0.02</v>
      </c>
      <c r="E111" s="51">
        <v>20</v>
      </c>
      <c r="F111" s="50"/>
      <c r="G111" s="51"/>
      <c r="H111" s="50"/>
      <c r="I111" s="50"/>
      <c r="J111" s="50"/>
      <c r="K111" s="50"/>
      <c r="L111" s="50"/>
      <c r="M111" s="50"/>
      <c r="N111" s="50"/>
      <c r="O111" s="50"/>
      <c r="P111" s="50"/>
      <c r="Q111" s="51" t="s">
        <v>4507</v>
      </c>
    </row>
    <row r="112" spans="1:17" ht="15.6" x14ac:dyDescent="0.3">
      <c r="A112" s="50" t="s">
        <v>3795</v>
      </c>
      <c r="B112" s="50" t="s">
        <v>3796</v>
      </c>
      <c r="C112" s="73">
        <v>60</v>
      </c>
      <c r="D112" s="47">
        <v>1.3</v>
      </c>
      <c r="E112" s="51">
        <v>23</v>
      </c>
      <c r="F112" s="50"/>
      <c r="G112" s="51"/>
      <c r="H112" s="50"/>
      <c r="I112" s="50"/>
      <c r="J112" s="50"/>
      <c r="K112" s="50"/>
      <c r="L112" s="50"/>
      <c r="M112" s="50"/>
      <c r="N112" s="50"/>
      <c r="O112" s="50"/>
      <c r="P112" s="50"/>
      <c r="Q112" s="51" t="s">
        <v>4589</v>
      </c>
    </row>
    <row r="113" spans="1:17" ht="15.6" x14ac:dyDescent="0.3">
      <c r="A113" s="50" t="s">
        <v>3706</v>
      </c>
      <c r="B113" s="50" t="s">
        <v>3707</v>
      </c>
      <c r="C113" s="73">
        <v>30</v>
      </c>
      <c r="D113" s="47">
        <v>0.35</v>
      </c>
      <c r="E113" s="51"/>
      <c r="F113" s="50"/>
      <c r="G113" s="51"/>
      <c r="H113" s="50"/>
      <c r="I113" s="50"/>
      <c r="J113" s="50"/>
      <c r="K113" s="50"/>
      <c r="L113" s="50"/>
      <c r="M113" s="50"/>
      <c r="N113" s="50"/>
      <c r="O113" s="50"/>
      <c r="P113" s="50"/>
      <c r="Q113" s="51" t="s">
        <v>4590</v>
      </c>
    </row>
    <row r="114" spans="1:17" ht="15.6" x14ac:dyDescent="0.3">
      <c r="A114" s="50" t="s">
        <v>3827</v>
      </c>
      <c r="B114" s="50" t="s">
        <v>3828</v>
      </c>
      <c r="C114" s="73"/>
      <c r="D114" s="47">
        <v>0.7</v>
      </c>
      <c r="E114" s="51"/>
      <c r="F114" s="50"/>
      <c r="G114" s="51"/>
      <c r="H114" s="50"/>
      <c r="I114" s="50"/>
      <c r="J114" s="50"/>
      <c r="K114" s="50"/>
      <c r="L114" s="50"/>
      <c r="M114" s="50"/>
      <c r="N114" s="50"/>
      <c r="O114" s="50"/>
      <c r="P114" s="50"/>
      <c r="Q114" s="51" t="s">
        <v>4897</v>
      </c>
    </row>
    <row r="115" spans="1:17" ht="15.6" x14ac:dyDescent="0.3">
      <c r="A115" s="50" t="s">
        <v>3825</v>
      </c>
      <c r="B115" s="50" t="s">
        <v>3826</v>
      </c>
      <c r="C115" s="73"/>
      <c r="D115" s="47">
        <v>0.48</v>
      </c>
      <c r="E115" s="51"/>
      <c r="F115" s="50"/>
      <c r="G115" s="51"/>
      <c r="H115" s="50"/>
      <c r="I115" s="50"/>
      <c r="J115" s="50"/>
      <c r="K115" s="50"/>
      <c r="L115" s="50"/>
      <c r="M115" s="50"/>
      <c r="N115" s="50"/>
      <c r="O115" s="50"/>
      <c r="P115" s="50"/>
      <c r="Q115" s="51" t="s">
        <v>4897</v>
      </c>
    </row>
    <row r="116" spans="1:17" ht="15.6" x14ac:dyDescent="0.3">
      <c r="A116" s="50" t="s">
        <v>3821</v>
      </c>
      <c r="B116" s="50" t="s">
        <v>3822</v>
      </c>
      <c r="C116" s="73"/>
      <c r="D116" s="47">
        <v>1.08</v>
      </c>
      <c r="E116" s="51"/>
      <c r="F116" s="50"/>
      <c r="G116" s="51"/>
      <c r="H116" s="50"/>
      <c r="I116" s="50"/>
      <c r="J116" s="50"/>
      <c r="K116" s="50"/>
      <c r="L116" s="50"/>
      <c r="M116" s="50"/>
      <c r="N116" s="50"/>
      <c r="O116" s="50"/>
      <c r="P116" s="50"/>
      <c r="Q116" s="51" t="s">
        <v>4897</v>
      </c>
    </row>
    <row r="117" spans="1:17" ht="15.6" x14ac:dyDescent="0.3">
      <c r="A117" s="50" t="s">
        <v>3823</v>
      </c>
      <c r="B117" s="50" t="s">
        <v>3824</v>
      </c>
      <c r="C117" s="73"/>
      <c r="D117" s="47">
        <v>0.26</v>
      </c>
      <c r="E117" s="51"/>
      <c r="F117" s="50"/>
      <c r="G117" s="51"/>
      <c r="H117" s="50"/>
      <c r="I117" s="50"/>
      <c r="J117" s="50"/>
      <c r="K117" s="50"/>
      <c r="L117" s="50"/>
      <c r="M117" s="50"/>
      <c r="N117" s="50"/>
      <c r="O117" s="50"/>
      <c r="P117" s="50"/>
      <c r="Q117" s="51" t="s">
        <v>4897</v>
      </c>
    </row>
    <row r="118" spans="1:17" ht="15.6" x14ac:dyDescent="0.3">
      <c r="A118" s="50" t="s">
        <v>3832</v>
      </c>
      <c r="B118" s="50" t="s">
        <v>3824</v>
      </c>
      <c r="C118" s="73"/>
      <c r="D118" s="47"/>
      <c r="E118" s="51"/>
      <c r="F118" s="47">
        <v>0.46</v>
      </c>
      <c r="G118" s="51"/>
      <c r="H118" s="50"/>
      <c r="I118" s="50"/>
      <c r="J118" s="50"/>
      <c r="K118" s="50"/>
      <c r="L118" s="50"/>
      <c r="M118" s="50"/>
      <c r="N118" s="50"/>
      <c r="O118" s="50"/>
      <c r="P118" s="50"/>
      <c r="Q118" s="51" t="s">
        <v>4897</v>
      </c>
    </row>
    <row r="119" spans="1:17" ht="15.6" x14ac:dyDescent="0.3">
      <c r="A119" s="50" t="s">
        <v>3830</v>
      </c>
      <c r="B119" s="50" t="s">
        <v>3831</v>
      </c>
      <c r="C119" s="73"/>
      <c r="D119" s="47"/>
      <c r="E119" s="51"/>
      <c r="F119" s="47">
        <v>0.62</v>
      </c>
      <c r="G119" s="51"/>
      <c r="H119" s="50"/>
      <c r="I119" s="50"/>
      <c r="J119" s="50"/>
      <c r="K119" s="50"/>
      <c r="L119" s="50"/>
      <c r="M119" s="50"/>
      <c r="N119" s="50"/>
      <c r="O119" s="50"/>
      <c r="P119" s="50"/>
      <c r="Q119" s="51" t="s">
        <v>4897</v>
      </c>
    </row>
    <row r="120" spans="1:17" ht="15" customHeight="1" x14ac:dyDescent="0.3">
      <c r="A120" s="16"/>
      <c r="B120" s="16"/>
      <c r="C120" s="129"/>
      <c r="D120" s="30"/>
      <c r="E120" s="37"/>
      <c r="F120" s="16"/>
      <c r="G120" s="37"/>
      <c r="H120" s="16"/>
      <c r="I120" s="16"/>
      <c r="J120" s="16"/>
      <c r="K120" s="16"/>
    </row>
    <row r="121" spans="1:17" ht="15.6" x14ac:dyDescent="0.3">
      <c r="A121" s="16"/>
      <c r="B121" s="27"/>
      <c r="C121" s="39"/>
      <c r="D121" s="16"/>
      <c r="E121" s="37"/>
      <c r="F121" s="16"/>
      <c r="G121" s="37"/>
      <c r="H121" s="16"/>
      <c r="I121" s="16"/>
      <c r="J121" s="16"/>
      <c r="K121" s="16"/>
    </row>
    <row r="122" spans="1:17" ht="15.6" x14ac:dyDescent="0.3">
      <c r="A122" s="16"/>
      <c r="B122" s="131" t="s">
        <v>4591</v>
      </c>
      <c r="C122" s="121">
        <f>SUM(D6:D119)</f>
        <v>67.53</v>
      </c>
      <c r="D122" s="30"/>
      <c r="E122" s="37"/>
      <c r="F122" s="16"/>
      <c r="G122" s="37"/>
      <c r="H122" s="16"/>
      <c r="I122" s="16"/>
      <c r="J122" s="16"/>
      <c r="K122" s="16"/>
    </row>
    <row r="123" spans="1:17" ht="15.6" x14ac:dyDescent="0.3">
      <c r="A123" s="16"/>
      <c r="B123" s="131" t="s">
        <v>4592</v>
      </c>
      <c r="C123" s="121">
        <f>SUM(F6:F119)</f>
        <v>3.46</v>
      </c>
      <c r="D123" s="30"/>
      <c r="E123" s="37"/>
      <c r="F123" s="16"/>
      <c r="G123" s="37"/>
      <c r="H123" s="16"/>
      <c r="I123" s="16"/>
      <c r="J123" s="16"/>
      <c r="K123" s="16"/>
    </row>
    <row r="124" spans="1:17" ht="15" customHeight="1" x14ac:dyDescent="0.3">
      <c r="A124" s="16"/>
      <c r="B124" s="131" t="s">
        <v>4593</v>
      </c>
      <c r="C124" s="121">
        <f>SUM(C122:C123)</f>
        <v>70.989999999999995</v>
      </c>
      <c r="D124" s="30"/>
      <c r="E124" s="37"/>
      <c r="F124" s="16"/>
      <c r="G124" s="37"/>
      <c r="H124" s="16"/>
      <c r="I124" s="16"/>
      <c r="J124" s="16"/>
      <c r="K124" s="16"/>
    </row>
    <row r="125" spans="1:17" ht="15.6" x14ac:dyDescent="0.3">
      <c r="A125" s="16"/>
      <c r="B125" s="27"/>
      <c r="C125" s="39"/>
      <c r="D125" s="16"/>
      <c r="E125" s="37"/>
      <c r="F125" s="16"/>
      <c r="G125" s="37"/>
      <c r="H125" s="16"/>
      <c r="I125" s="16"/>
      <c r="J125" s="16"/>
      <c r="K125" s="16"/>
    </row>
    <row r="126" spans="1:17" ht="15.6" x14ac:dyDescent="0.3">
      <c r="A126" s="16"/>
      <c r="B126" s="16"/>
      <c r="C126" s="39"/>
      <c r="D126" s="16"/>
      <c r="E126" s="37"/>
      <c r="F126" s="16"/>
      <c r="G126" s="37"/>
      <c r="H126" s="16"/>
      <c r="I126" s="16"/>
      <c r="J126" s="16"/>
      <c r="K126" s="16"/>
    </row>
    <row r="127" spans="1:17" x14ac:dyDescent="0.3">
      <c r="B127" s="7"/>
    </row>
  </sheetData>
  <sortState xmlns:xlrd2="http://schemas.microsoft.com/office/spreadsheetml/2017/richdata2" ref="A6:D106">
    <sortCondition ref="B6"/>
  </sortState>
  <mergeCells count="15">
    <mergeCell ref="Q4:Q5"/>
    <mergeCell ref="A1:Q1"/>
    <mergeCell ref="A2:Q2"/>
    <mergeCell ref="M4:M5"/>
    <mergeCell ref="A4:B4"/>
    <mergeCell ref="C4:C5"/>
    <mergeCell ref="L4:L5"/>
    <mergeCell ref="N4:N5"/>
    <mergeCell ref="O4:O5"/>
    <mergeCell ref="P4:P5"/>
    <mergeCell ref="D4:E4"/>
    <mergeCell ref="F4:G4"/>
    <mergeCell ref="H4:H5"/>
    <mergeCell ref="I4:I5"/>
    <mergeCell ref="J4:K4"/>
  </mergeCells>
  <hyperlinks>
    <hyperlink ref="Q98" r:id="rId1" xr:uid="{00000000-0004-0000-0800-000000000000}"/>
  </hyperlinks>
  <pageMargins left="0.7" right="0.7" top="0.75" bottom="0.75" header="0.3" footer="0.3"/>
  <pageSetup scale="44" fitToHeight="0" orientation="landscape" verticalDpi="597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 FYI 2018-2019 TOTALS</vt:lpstr>
      <vt:lpstr>South Hilo</vt:lpstr>
      <vt:lpstr> North Hilo (hamakua)</vt:lpstr>
      <vt:lpstr>Hamakua</vt:lpstr>
      <vt:lpstr>North Kohala</vt:lpstr>
      <vt:lpstr>South Kohala</vt:lpstr>
      <vt:lpstr>North Kona</vt:lpstr>
      <vt:lpstr>South Kona</vt:lpstr>
      <vt:lpstr>Kau</vt:lpstr>
      <vt:lpstr>Puna</vt:lpstr>
      <vt:lpstr>Sheet1</vt:lpstr>
    </vt:vector>
  </TitlesOfParts>
  <Company>County of Hawaii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Abelaye, David</dc:creator>
  <cp:lastModifiedBy>Wasser, Asia</cp:lastModifiedBy>
  <cp:lastPrinted>2020-10-19T23:02:33Z</cp:lastPrinted>
  <dcterms:created xsi:type="dcterms:W3CDTF">2018-12-12T00:30:59Z</dcterms:created>
  <dcterms:modified xsi:type="dcterms:W3CDTF">2022-03-01T18:57:52Z</dcterms:modified>
</cp:coreProperties>
</file>